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0" yWindow="30" windowWidth="9195" windowHeight="11790" tabRatio="734"/>
  </bookViews>
  <sheets>
    <sheet name="TDP1" sheetId="43" r:id="rId1"/>
    <sheet name="TDP2" sheetId="45" r:id="rId2"/>
  </sheets>
  <definedNames>
    <definedName name="_xlnm.Print_Area" localSheetId="0">'TDP1'!$A$1:$O$529</definedName>
    <definedName name="_xlnm.Print_Area" localSheetId="1">'TDP2'!$A$1:$O$529</definedName>
  </definedNames>
  <calcPr calcId="145621"/>
</workbook>
</file>

<file path=xl/calcChain.xml><?xml version="1.0" encoding="utf-8"?>
<calcChain xmlns="http://schemas.openxmlformats.org/spreadsheetml/2006/main">
  <c r="I1" i="43" l="1"/>
  <c r="D2" i="43"/>
  <c r="E2" i="43" s="1"/>
  <c r="F2" i="43" s="1"/>
  <c r="H2" i="43" s="1"/>
  <c r="E4" i="43"/>
  <c r="F4" i="43"/>
  <c r="H4" i="43" s="1"/>
  <c r="E7" i="43"/>
  <c r="F7" i="43" s="1"/>
  <c r="H7" i="43"/>
  <c r="E10" i="43"/>
  <c r="F10" i="43" s="1"/>
  <c r="H10" i="43" s="1"/>
  <c r="E13" i="43"/>
  <c r="F13" i="43" s="1"/>
  <c r="H13" i="43" s="1"/>
  <c r="E15" i="43"/>
  <c r="F15" i="43" s="1"/>
  <c r="H15" i="43" s="1"/>
  <c r="E18" i="43"/>
  <c r="F18" i="43"/>
  <c r="H18" i="43" s="1"/>
  <c r="E20" i="43"/>
  <c r="F20" i="43" s="1"/>
  <c r="H20" i="43" s="1"/>
  <c r="E21" i="43"/>
  <c r="F21" i="43" s="1"/>
  <c r="H21" i="43" s="1"/>
  <c r="E23" i="43"/>
  <c r="F23" i="43"/>
  <c r="H23" i="43"/>
  <c r="E26" i="43"/>
  <c r="F26" i="43" s="1"/>
  <c r="H26" i="43" s="1"/>
  <c r="E29" i="43"/>
  <c r="F29" i="43" s="1"/>
  <c r="H29" i="43" s="1"/>
  <c r="E31" i="43"/>
  <c r="F31" i="43"/>
  <c r="H31" i="43" s="1"/>
  <c r="E34" i="43"/>
  <c r="F34" i="43"/>
  <c r="H34" i="43" s="1"/>
  <c r="E36" i="43"/>
  <c r="F36" i="43" s="1"/>
  <c r="H36" i="43" s="1"/>
  <c r="E37" i="43"/>
  <c r="F37" i="43" s="1"/>
  <c r="H37" i="43" s="1"/>
  <c r="E39" i="43"/>
  <c r="F39" i="43"/>
  <c r="H39" i="43"/>
  <c r="E42" i="43"/>
  <c r="F42" i="43" s="1"/>
  <c r="H42" i="43" s="1"/>
  <c r="E45" i="43"/>
  <c r="F45" i="43" s="1"/>
  <c r="H45" i="43" s="1"/>
  <c r="E47" i="43"/>
  <c r="F47" i="43"/>
  <c r="H47" i="43" s="1"/>
  <c r="D50" i="43"/>
  <c r="E50" i="43"/>
  <c r="F50" i="43" s="1"/>
  <c r="H50" i="43" s="1"/>
  <c r="E52" i="43"/>
  <c r="F52" i="43" s="1"/>
  <c r="H52" i="43" s="1"/>
  <c r="E55" i="43"/>
  <c r="F55" i="43"/>
  <c r="H55" i="43" s="1"/>
  <c r="E57" i="43"/>
  <c r="F57" i="43" s="1"/>
  <c r="H57" i="43" s="1"/>
  <c r="E63" i="43"/>
  <c r="F63" i="43" s="1"/>
  <c r="H63" i="43" s="1"/>
  <c r="E66" i="43"/>
  <c r="F66" i="43" s="1"/>
  <c r="H66" i="43" s="1"/>
  <c r="E68" i="43"/>
  <c r="F68" i="43" s="1"/>
  <c r="H68" i="43" s="1"/>
  <c r="E71" i="43"/>
  <c r="F71" i="43"/>
  <c r="H71" i="43" s="1"/>
  <c r="E73" i="43"/>
  <c r="F73" i="43" s="1"/>
  <c r="H73" i="43" s="1"/>
  <c r="E74" i="43"/>
  <c r="F74" i="43" s="1"/>
  <c r="H74" i="43" s="1"/>
  <c r="E79" i="43"/>
  <c r="F79" i="43" s="1"/>
  <c r="H79" i="43" s="1"/>
  <c r="E82" i="43"/>
  <c r="F82" i="43" s="1"/>
  <c r="H82" i="43" s="1"/>
  <c r="E84" i="43"/>
  <c r="F84" i="43" s="1"/>
  <c r="H84" i="43" s="1"/>
  <c r="E87" i="43"/>
  <c r="F87" i="43"/>
  <c r="H87" i="43" s="1"/>
  <c r="E89" i="43"/>
  <c r="F89" i="43" s="1"/>
  <c r="H89" i="43" s="1"/>
  <c r="E90" i="43"/>
  <c r="F90" i="43" s="1"/>
  <c r="H90" i="43" s="1"/>
  <c r="E95" i="43"/>
  <c r="F95" i="43" s="1"/>
  <c r="H95" i="43" s="1"/>
  <c r="D98" i="43"/>
  <c r="E100" i="43" s="1"/>
  <c r="F100" i="43" s="1"/>
  <c r="H100" i="43" s="1"/>
  <c r="E103" i="43"/>
  <c r="F103" i="43" s="1"/>
  <c r="H103" i="43" s="1"/>
  <c r="E121" i="43"/>
  <c r="F121" i="43" s="1"/>
  <c r="H121" i="43" s="1"/>
  <c r="E135" i="43"/>
  <c r="F135" i="43" s="1"/>
  <c r="H135" i="43" s="1"/>
  <c r="E137" i="43"/>
  <c r="F137" i="43" s="1"/>
  <c r="H137" i="43" s="1"/>
  <c r="D146" i="43"/>
  <c r="E146" i="43" s="1"/>
  <c r="F146" i="43" s="1"/>
  <c r="H146" i="43" s="1"/>
  <c r="E147" i="43"/>
  <c r="F147" i="43" s="1"/>
  <c r="H147" i="43" s="1"/>
  <c r="E148" i="43"/>
  <c r="F148" i="43"/>
  <c r="H148" i="43" s="1"/>
  <c r="E150" i="43"/>
  <c r="F150" i="43" s="1"/>
  <c r="H150" i="43" s="1"/>
  <c r="E151" i="43"/>
  <c r="F151" i="43" s="1"/>
  <c r="H151" i="43" s="1"/>
  <c r="E153" i="43"/>
  <c r="F153" i="43"/>
  <c r="H153" i="43"/>
  <c r="E155" i="43"/>
  <c r="F155" i="43" s="1"/>
  <c r="H155" i="43" s="1"/>
  <c r="E156" i="43"/>
  <c r="F156" i="43" s="1"/>
  <c r="H156" i="43" s="1"/>
  <c r="E158" i="43"/>
  <c r="F158" i="43"/>
  <c r="H158" i="43" s="1"/>
  <c r="E159" i="43"/>
  <c r="F159" i="43" s="1"/>
  <c r="H159" i="43" s="1"/>
  <c r="E161" i="43"/>
  <c r="F161" i="43"/>
  <c r="H161" i="43"/>
  <c r="E163" i="43"/>
  <c r="F163" i="43"/>
  <c r="H163" i="43" s="1"/>
  <c r="E164" i="43"/>
  <c r="F164" i="43" s="1"/>
  <c r="H164" i="43" s="1"/>
  <c r="E166" i="43"/>
  <c r="F166" i="43"/>
  <c r="H166" i="43"/>
  <c r="E167" i="43"/>
  <c r="F167" i="43" s="1"/>
  <c r="H167" i="43" s="1"/>
  <c r="E169" i="43"/>
  <c r="F169" i="43" s="1"/>
  <c r="H169" i="43" s="1"/>
  <c r="E171" i="43"/>
  <c r="F171" i="43"/>
  <c r="H171" i="43"/>
  <c r="E172" i="43"/>
  <c r="F172" i="43" s="1"/>
  <c r="H172" i="43" s="1"/>
  <c r="E174" i="43"/>
  <c r="F174" i="43"/>
  <c r="H174" i="43"/>
  <c r="E175" i="43"/>
  <c r="F175" i="43" s="1"/>
  <c r="H175" i="43" s="1"/>
  <c r="E177" i="43"/>
  <c r="F177" i="43" s="1"/>
  <c r="H177" i="43" s="1"/>
  <c r="E179" i="43"/>
  <c r="F179" i="43"/>
  <c r="H179" i="43"/>
  <c r="E180" i="43"/>
  <c r="F180" i="43"/>
  <c r="H180" i="43" s="1"/>
  <c r="E182" i="43"/>
  <c r="F182" i="43" s="1"/>
  <c r="H182" i="43" s="1"/>
  <c r="E183" i="43"/>
  <c r="F183" i="43" s="1"/>
  <c r="H183" i="43" s="1"/>
  <c r="E185" i="43"/>
  <c r="F185" i="43" s="1"/>
  <c r="H185" i="43" s="1"/>
  <c r="E187" i="43"/>
  <c r="F187" i="43"/>
  <c r="H187" i="43"/>
  <c r="E188" i="43"/>
  <c r="F188" i="43" s="1"/>
  <c r="H188" i="43" s="1"/>
  <c r="E190" i="43"/>
  <c r="F190" i="43" s="1"/>
  <c r="H190" i="43" s="1"/>
  <c r="E191" i="43"/>
  <c r="F191" i="43" s="1"/>
  <c r="H191" i="43" s="1"/>
  <c r="E193" i="43"/>
  <c r="F193" i="43" s="1"/>
  <c r="H193" i="43"/>
  <c r="D194" i="43"/>
  <c r="E194" i="43" s="1"/>
  <c r="F194" i="43" s="1"/>
  <c r="H194" i="43" s="1"/>
  <c r="E195" i="43"/>
  <c r="F195" i="43"/>
  <c r="H195" i="43"/>
  <c r="E196" i="43"/>
  <c r="F196" i="43" s="1"/>
  <c r="H196" i="43" s="1"/>
  <c r="E198" i="43"/>
  <c r="F198" i="43"/>
  <c r="H198" i="43"/>
  <c r="E199" i="43"/>
  <c r="F199" i="43" s="1"/>
  <c r="H199" i="43" s="1"/>
  <c r="E200" i="43"/>
  <c r="F200" i="43"/>
  <c r="H200" i="43" s="1"/>
  <c r="E201" i="43"/>
  <c r="F201" i="43" s="1"/>
  <c r="H201" i="43" s="1"/>
  <c r="E202" i="43"/>
  <c r="F202" i="43" s="1"/>
  <c r="H202" i="43" s="1"/>
  <c r="E203" i="43"/>
  <c r="F203" i="43" s="1"/>
  <c r="H203" i="43" s="1"/>
  <c r="E204" i="43"/>
  <c r="F204" i="43" s="1"/>
  <c r="H204" i="43" s="1"/>
  <c r="E206" i="43"/>
  <c r="F206" i="43" s="1"/>
  <c r="H206" i="43" s="1"/>
  <c r="E207" i="43"/>
  <c r="F207" i="43" s="1"/>
  <c r="H207" i="43" s="1"/>
  <c r="E208" i="43"/>
  <c r="F208" i="43"/>
  <c r="H208" i="43" s="1"/>
  <c r="E209" i="43"/>
  <c r="F209" i="43"/>
  <c r="H209" i="43" s="1"/>
  <c r="E210" i="43"/>
  <c r="F210" i="43" s="1"/>
  <c r="H210" i="43" s="1"/>
  <c r="E211" i="43"/>
  <c r="F211" i="43"/>
  <c r="H211" i="43"/>
  <c r="E212" i="43"/>
  <c r="F212" i="43" s="1"/>
  <c r="H212" i="43" s="1"/>
  <c r="E214" i="43"/>
  <c r="F214" i="43"/>
  <c r="H214" i="43"/>
  <c r="E215" i="43"/>
  <c r="F215" i="43"/>
  <c r="H215" i="43" s="1"/>
  <c r="E216" i="43"/>
  <c r="F216" i="43"/>
  <c r="H216" i="43" s="1"/>
  <c r="E217" i="43"/>
  <c r="F217" i="43"/>
  <c r="H217" i="43" s="1"/>
  <c r="E218" i="43"/>
  <c r="F218" i="43" s="1"/>
  <c r="H218" i="43" s="1"/>
  <c r="E219" i="43"/>
  <c r="F219" i="43" s="1"/>
  <c r="H219" i="43" s="1"/>
  <c r="E220" i="43"/>
  <c r="F220" i="43"/>
  <c r="H220" i="43" s="1"/>
  <c r="E222" i="43"/>
  <c r="F222" i="43" s="1"/>
  <c r="H222" i="43" s="1"/>
  <c r="E223" i="43"/>
  <c r="F223" i="43"/>
  <c r="H223" i="43" s="1"/>
  <c r="E224" i="43"/>
  <c r="F224" i="43"/>
  <c r="H224" i="43" s="1"/>
  <c r="E225" i="43"/>
  <c r="F225" i="43" s="1"/>
  <c r="H225" i="43" s="1"/>
  <c r="E226" i="43"/>
  <c r="F226" i="43"/>
  <c r="H226" i="43"/>
  <c r="E227" i="43"/>
  <c r="F227" i="43" s="1"/>
  <c r="H227" i="43" s="1"/>
  <c r="E228" i="43"/>
  <c r="F228" i="43" s="1"/>
  <c r="H228" i="43" s="1"/>
  <c r="E229" i="43"/>
  <c r="F229" i="43" s="1"/>
  <c r="H229" i="43" s="1"/>
  <c r="E230" i="43"/>
  <c r="F230" i="43"/>
  <c r="H230" i="43" s="1"/>
  <c r="E231" i="43"/>
  <c r="F231" i="43"/>
  <c r="H231" i="43"/>
  <c r="E232" i="43"/>
  <c r="F232" i="43" s="1"/>
  <c r="H232" i="43" s="1"/>
  <c r="E233" i="43"/>
  <c r="F233" i="43" s="1"/>
  <c r="H233" i="43" s="1"/>
  <c r="E234" i="43"/>
  <c r="F234" i="43"/>
  <c r="H234" i="43" s="1"/>
  <c r="E235" i="43"/>
  <c r="F235" i="43" s="1"/>
  <c r="H235" i="43" s="1"/>
  <c r="E236" i="43"/>
  <c r="F236" i="43" s="1"/>
  <c r="H236" i="43" s="1"/>
  <c r="E237" i="43"/>
  <c r="F237" i="43" s="1"/>
  <c r="H237" i="43" s="1"/>
  <c r="E238" i="43"/>
  <c r="F238" i="43" s="1"/>
  <c r="H238" i="43" s="1"/>
  <c r="E239" i="43"/>
  <c r="F239" i="43"/>
  <c r="H239" i="43"/>
  <c r="E240" i="43"/>
  <c r="F240" i="43"/>
  <c r="H240" i="43"/>
  <c r="E241" i="43"/>
  <c r="F241" i="43" s="1"/>
  <c r="H241" i="43" s="1"/>
  <c r="D242" i="43"/>
  <c r="E244" i="43" s="1"/>
  <c r="E242" i="43"/>
  <c r="F242" i="43"/>
  <c r="H242" i="43" s="1"/>
  <c r="E243" i="43"/>
  <c r="F243" i="43" s="1"/>
  <c r="H243" i="43" s="1"/>
  <c r="F244" i="43"/>
  <c r="H244" i="43" s="1"/>
  <c r="E245" i="43"/>
  <c r="F245" i="43" s="1"/>
  <c r="H245" i="43" s="1"/>
  <c r="E246" i="43"/>
  <c r="F246" i="43" s="1"/>
  <c r="H246" i="43" s="1"/>
  <c r="E247" i="43"/>
  <c r="F247" i="43"/>
  <c r="H247" i="43" s="1"/>
  <c r="E248" i="43"/>
  <c r="F248" i="43" s="1"/>
  <c r="H248" i="43" s="1"/>
  <c r="E249" i="43"/>
  <c r="F249" i="43" s="1"/>
  <c r="H249" i="43"/>
  <c r="E250" i="43"/>
  <c r="F250" i="43" s="1"/>
  <c r="H250" i="43" s="1"/>
  <c r="E251" i="43"/>
  <c r="F251" i="43" s="1"/>
  <c r="H251" i="43" s="1"/>
  <c r="E253" i="43"/>
  <c r="F253" i="43"/>
  <c r="H253" i="43" s="1"/>
  <c r="E254" i="43"/>
  <c r="F254" i="43" s="1"/>
  <c r="H254" i="43" s="1"/>
  <c r="E255" i="43"/>
  <c r="F255" i="43"/>
  <c r="H255" i="43" s="1"/>
  <c r="E256" i="43"/>
  <c r="F256" i="43"/>
  <c r="H256" i="43" s="1"/>
  <c r="E257" i="43"/>
  <c r="F257" i="43" s="1"/>
  <c r="H257" i="43" s="1"/>
  <c r="E258" i="43"/>
  <c r="F258" i="43"/>
  <c r="H258" i="43" s="1"/>
  <c r="E259" i="43"/>
  <c r="F259" i="43"/>
  <c r="H259" i="43" s="1"/>
  <c r="E261" i="43"/>
  <c r="F261" i="43"/>
  <c r="H261" i="43" s="1"/>
  <c r="E262" i="43"/>
  <c r="F262" i="43" s="1"/>
  <c r="H262" i="43" s="1"/>
  <c r="E263" i="43"/>
  <c r="F263" i="43"/>
  <c r="H263" i="43" s="1"/>
  <c r="E264" i="43"/>
  <c r="F264" i="43"/>
  <c r="H264" i="43" s="1"/>
  <c r="E265" i="43"/>
  <c r="F265" i="43" s="1"/>
  <c r="H265" i="43" s="1"/>
  <c r="E266" i="43"/>
  <c r="F266" i="43"/>
  <c r="H266" i="43"/>
  <c r="E267" i="43"/>
  <c r="F267" i="43"/>
  <c r="H267" i="43" s="1"/>
  <c r="E269" i="43"/>
  <c r="F269" i="43"/>
  <c r="H269" i="43"/>
  <c r="E270" i="43"/>
  <c r="F270" i="43"/>
  <c r="H270" i="43" s="1"/>
  <c r="E271" i="43"/>
  <c r="F271" i="43"/>
  <c r="H271" i="43"/>
  <c r="E272" i="43"/>
  <c r="F272" i="43"/>
  <c r="H272" i="43"/>
  <c r="E273" i="43"/>
  <c r="F273" i="43" s="1"/>
  <c r="H273" i="43"/>
  <c r="E274" i="43"/>
  <c r="F274" i="43"/>
  <c r="H274" i="43"/>
  <c r="E275" i="43"/>
  <c r="F275" i="43"/>
  <c r="H275" i="43"/>
  <c r="E277" i="43"/>
  <c r="F277" i="43" s="1"/>
  <c r="H277" i="43" s="1"/>
  <c r="E278" i="43"/>
  <c r="F278" i="43" s="1"/>
  <c r="H278" i="43" s="1"/>
  <c r="E279" i="43"/>
  <c r="F279" i="43" s="1"/>
  <c r="H279" i="43"/>
  <c r="E280" i="43"/>
  <c r="F280" i="43"/>
  <c r="H280" i="43" s="1"/>
  <c r="E281" i="43"/>
  <c r="F281" i="43" s="1"/>
  <c r="H281" i="43"/>
  <c r="E282" i="43"/>
  <c r="F282" i="43" s="1"/>
  <c r="H282" i="43"/>
  <c r="E283" i="43"/>
  <c r="F283" i="43" s="1"/>
  <c r="H283" i="43" s="1"/>
  <c r="E285" i="43"/>
  <c r="F285" i="43" s="1"/>
  <c r="H285" i="43" s="1"/>
  <c r="E286" i="43"/>
  <c r="F286" i="43"/>
  <c r="H286" i="43" s="1"/>
  <c r="E287" i="43"/>
  <c r="F287" i="43"/>
  <c r="H287" i="43" s="1"/>
  <c r="E288" i="43"/>
  <c r="F288" i="43" s="1"/>
  <c r="H288" i="43" s="1"/>
  <c r="E289" i="43"/>
  <c r="F289" i="43" s="1"/>
  <c r="H289" i="43"/>
  <c r="D290" i="43"/>
  <c r="E292" i="43"/>
  <c r="F292" i="43" s="1"/>
  <c r="H292" i="43" s="1"/>
  <c r="E293" i="43"/>
  <c r="F293" i="43" s="1"/>
  <c r="H293" i="43" s="1"/>
  <c r="E295" i="43"/>
  <c r="F295" i="43"/>
  <c r="H295" i="43" s="1"/>
  <c r="E296" i="43"/>
  <c r="F296" i="43" s="1"/>
  <c r="H296" i="43" s="1"/>
  <c r="E300" i="43"/>
  <c r="F300" i="43" s="1"/>
  <c r="H300" i="43" s="1"/>
  <c r="E302" i="43"/>
  <c r="F302" i="43" s="1"/>
  <c r="H302" i="43" s="1"/>
  <c r="E303" i="43"/>
  <c r="F303" i="43" s="1"/>
  <c r="H303" i="43" s="1"/>
  <c r="E307" i="43"/>
  <c r="F307" i="43" s="1"/>
  <c r="H307" i="43" s="1"/>
  <c r="E309" i="43"/>
  <c r="F309" i="43" s="1"/>
  <c r="H309" i="43" s="1"/>
  <c r="E310" i="43"/>
  <c r="F310" i="43" s="1"/>
  <c r="H310" i="43" s="1"/>
  <c r="E312" i="43"/>
  <c r="F312" i="43" s="1"/>
  <c r="H312" i="43"/>
  <c r="E314" i="43"/>
  <c r="F314" i="43" s="1"/>
  <c r="H314" i="43" s="1"/>
  <c r="E316" i="43"/>
  <c r="F316" i="43"/>
  <c r="H316" i="43" s="1"/>
  <c r="E317" i="43"/>
  <c r="F317" i="43" s="1"/>
  <c r="H317" i="43" s="1"/>
  <c r="E323" i="43"/>
  <c r="F323" i="43" s="1"/>
  <c r="H323" i="43" s="1"/>
  <c r="E324" i="43"/>
  <c r="F324" i="43" s="1"/>
  <c r="H324" i="43" s="1"/>
  <c r="E326" i="43"/>
  <c r="F326" i="43" s="1"/>
  <c r="H326" i="43"/>
  <c r="E328" i="43"/>
  <c r="F328" i="43" s="1"/>
  <c r="H328" i="43" s="1"/>
  <c r="E330" i="43"/>
  <c r="F330" i="43" s="1"/>
  <c r="H330" i="43" s="1"/>
  <c r="E331" i="43"/>
  <c r="F331" i="43" s="1"/>
  <c r="H331" i="43" s="1"/>
  <c r="E333" i="43"/>
  <c r="F333" i="43"/>
  <c r="H333" i="43" s="1"/>
  <c r="E335" i="43"/>
  <c r="F335" i="43" s="1"/>
  <c r="H335" i="43" s="1"/>
  <c r="D338" i="43"/>
  <c r="E338" i="43" s="1"/>
  <c r="F338" i="43" s="1"/>
  <c r="H338" i="43" s="1"/>
  <c r="E340" i="43"/>
  <c r="F340" i="43" s="1"/>
  <c r="H340" i="43" s="1"/>
  <c r="E341" i="43"/>
  <c r="F341" i="43" s="1"/>
  <c r="H341" i="43" s="1"/>
  <c r="E343" i="43"/>
  <c r="F343" i="43" s="1"/>
  <c r="H343" i="43" s="1"/>
  <c r="E347" i="43"/>
  <c r="F347" i="43" s="1"/>
  <c r="H347" i="43" s="1"/>
  <c r="E348" i="43"/>
  <c r="F348" i="43" s="1"/>
  <c r="H348" i="43" s="1"/>
  <c r="E352" i="43"/>
  <c r="F352" i="43" s="1"/>
  <c r="H352" i="43" s="1"/>
  <c r="E353" i="43"/>
  <c r="F353" i="43" s="1"/>
  <c r="H353" i="43" s="1"/>
  <c r="E355" i="43"/>
  <c r="F355" i="43" s="1"/>
  <c r="H355" i="43" s="1"/>
  <c r="E357" i="43"/>
  <c r="F357" i="43" s="1"/>
  <c r="H357" i="43"/>
  <c r="E360" i="43"/>
  <c r="F360" i="43" s="1"/>
  <c r="H360" i="43" s="1"/>
  <c r="E362" i="43"/>
  <c r="F362" i="43"/>
  <c r="H362" i="43" s="1"/>
  <c r="E363" i="43"/>
  <c r="F363" i="43" s="1"/>
  <c r="H363" i="43" s="1"/>
  <c r="E365" i="43"/>
  <c r="F365" i="43" s="1"/>
  <c r="H365" i="43" s="1"/>
  <c r="E367" i="43"/>
  <c r="F367" i="43" s="1"/>
  <c r="H367" i="43" s="1"/>
  <c r="E368" i="43"/>
  <c r="F368" i="43" s="1"/>
  <c r="H368" i="43" s="1"/>
  <c r="E370" i="43"/>
  <c r="F370" i="43" s="1"/>
  <c r="H370" i="43" s="1"/>
  <c r="E371" i="43"/>
  <c r="F371" i="43" s="1"/>
  <c r="H371" i="43" s="1"/>
  <c r="E373" i="43"/>
  <c r="F373" i="43" s="1"/>
  <c r="H373" i="43" s="1"/>
  <c r="E376" i="43"/>
  <c r="F376" i="43" s="1"/>
  <c r="H376" i="43" s="1"/>
  <c r="E379" i="43"/>
  <c r="F379" i="43" s="1"/>
  <c r="H379" i="43"/>
  <c r="E384" i="43"/>
  <c r="F384" i="43" s="1"/>
  <c r="H384" i="43" s="1"/>
  <c r="D386" i="43"/>
  <c r="E386" i="43"/>
  <c r="F386" i="43" s="1"/>
  <c r="H386" i="43" s="1"/>
  <c r="E388" i="43"/>
  <c r="F388" i="43"/>
  <c r="H388" i="43" s="1"/>
  <c r="E389" i="43"/>
  <c r="F389" i="43" s="1"/>
  <c r="H389" i="43" s="1"/>
  <c r="E390" i="43"/>
  <c r="F390" i="43"/>
  <c r="H390" i="43" s="1"/>
  <c r="E391" i="43"/>
  <c r="F391" i="43" s="1"/>
  <c r="H391" i="43"/>
  <c r="E392" i="43"/>
  <c r="F392" i="43" s="1"/>
  <c r="H392" i="43"/>
  <c r="E393" i="43"/>
  <c r="F393" i="43" s="1"/>
  <c r="H393" i="43" s="1"/>
  <c r="E394" i="43"/>
  <c r="F394" i="43"/>
  <c r="H394" i="43" s="1"/>
  <c r="E396" i="43"/>
  <c r="F396" i="43" s="1"/>
  <c r="H396" i="43" s="1"/>
  <c r="E397" i="43"/>
  <c r="F397" i="43"/>
  <c r="H397" i="43" s="1"/>
  <c r="E398" i="43"/>
  <c r="F398" i="43" s="1"/>
  <c r="H398" i="43"/>
  <c r="E399" i="43"/>
  <c r="F399" i="43"/>
  <c r="H399" i="43" s="1"/>
  <c r="E400" i="43"/>
  <c r="F400" i="43" s="1"/>
  <c r="H400" i="43" s="1"/>
  <c r="E401" i="43"/>
  <c r="F401" i="43"/>
  <c r="H401" i="43" s="1"/>
  <c r="E402" i="43"/>
  <c r="F402" i="43" s="1"/>
  <c r="H402" i="43" s="1"/>
  <c r="E404" i="43"/>
  <c r="F404" i="43"/>
  <c r="H404" i="43"/>
  <c r="E405" i="43"/>
  <c r="F405" i="43"/>
  <c r="H405" i="43" s="1"/>
  <c r="E407" i="43"/>
  <c r="F407" i="43" s="1"/>
  <c r="H407" i="43" s="1"/>
  <c r="E408" i="43"/>
  <c r="F408" i="43" s="1"/>
  <c r="H408" i="43" s="1"/>
  <c r="E410" i="43"/>
  <c r="F410" i="43" s="1"/>
  <c r="H410" i="43" s="1"/>
  <c r="E413" i="43"/>
  <c r="F413" i="43"/>
  <c r="H413" i="43" s="1"/>
  <c r="E414" i="43"/>
  <c r="F414" i="43" s="1"/>
  <c r="H414" i="43" s="1"/>
  <c r="E416" i="43"/>
  <c r="F416" i="43" s="1"/>
  <c r="H416" i="43"/>
  <c r="E417" i="43"/>
  <c r="F417" i="43" s="1"/>
  <c r="H417" i="43" s="1"/>
  <c r="E420" i="43"/>
  <c r="F420" i="43" s="1"/>
  <c r="H420" i="43" s="1"/>
  <c r="E422" i="43"/>
  <c r="F422" i="43"/>
  <c r="H422" i="43" s="1"/>
  <c r="E423" i="43"/>
  <c r="F423" i="43" s="1"/>
  <c r="H423" i="43"/>
  <c r="E425" i="43"/>
  <c r="F425" i="43"/>
  <c r="H425" i="43"/>
  <c r="E426" i="43"/>
  <c r="F426" i="43"/>
  <c r="H426" i="43" s="1"/>
  <c r="E428" i="43"/>
  <c r="F428" i="43" s="1"/>
  <c r="H428" i="43" s="1"/>
  <c r="E429" i="43"/>
  <c r="F429" i="43" s="1"/>
  <c r="H429" i="43" s="1"/>
  <c r="E430" i="43"/>
  <c r="F430" i="43" s="1"/>
  <c r="H430" i="43" s="1"/>
  <c r="E431" i="43"/>
  <c r="F431" i="43"/>
  <c r="H431" i="43" s="1"/>
  <c r="E432" i="43"/>
  <c r="F432" i="43" s="1"/>
  <c r="H432" i="43"/>
  <c r="E433" i="43"/>
  <c r="F433" i="43" s="1"/>
  <c r="H433" i="43"/>
  <c r="D434" i="43"/>
  <c r="E434" i="43" s="1"/>
  <c r="F434" i="43" s="1"/>
  <c r="H434" i="43" s="1"/>
  <c r="E437" i="43"/>
  <c r="F437" i="43" s="1"/>
  <c r="H437" i="43"/>
  <c r="E438" i="43"/>
  <c r="F438" i="43" s="1"/>
  <c r="H438" i="43" s="1"/>
  <c r="E441" i="43"/>
  <c r="F441" i="43" s="1"/>
  <c r="H441" i="43" s="1"/>
  <c r="E443" i="43"/>
  <c r="F443" i="43" s="1"/>
  <c r="H443" i="43"/>
  <c r="E444" i="43"/>
  <c r="F444" i="43" s="1"/>
  <c r="H444" i="43" s="1"/>
  <c r="E446" i="43"/>
  <c r="F446" i="43" s="1"/>
  <c r="H446" i="43" s="1"/>
  <c r="E447" i="43"/>
  <c r="F447" i="43"/>
  <c r="H447" i="43" s="1"/>
  <c r="E448" i="43"/>
  <c r="F448" i="43" s="1"/>
  <c r="H448" i="43" s="1"/>
  <c r="E450" i="43"/>
  <c r="F450" i="43" s="1"/>
  <c r="H450" i="43" s="1"/>
  <c r="E451" i="43"/>
  <c r="F451" i="43" s="1"/>
  <c r="H451" i="43"/>
  <c r="E452" i="43"/>
  <c r="F452" i="43" s="1"/>
  <c r="H452" i="43" s="1"/>
  <c r="E454" i="43"/>
  <c r="F454" i="43" s="1"/>
  <c r="H454" i="43" s="1"/>
  <c r="E455" i="43"/>
  <c r="F455" i="43" s="1"/>
  <c r="H455" i="43" s="1"/>
  <c r="E456" i="43"/>
  <c r="F456" i="43" s="1"/>
  <c r="H456" i="43" s="1"/>
  <c r="E458" i="43"/>
  <c r="F458" i="43" s="1"/>
  <c r="H458" i="43" s="1"/>
  <c r="E459" i="43"/>
  <c r="F459" i="43"/>
  <c r="H459" i="43" s="1"/>
  <c r="E460" i="43"/>
  <c r="F460" i="43" s="1"/>
  <c r="H460" i="43" s="1"/>
  <c r="E463" i="43"/>
  <c r="F463" i="43" s="1"/>
  <c r="H463" i="43" s="1"/>
  <c r="E464" i="43"/>
  <c r="F464" i="43"/>
  <c r="H464" i="43" s="1"/>
  <c r="E465" i="43"/>
  <c r="F465" i="43" s="1"/>
  <c r="H465" i="43" s="1"/>
  <c r="E466" i="43"/>
  <c r="F466" i="43" s="1"/>
  <c r="H466" i="43" s="1"/>
  <c r="E467" i="43"/>
  <c r="F467" i="43"/>
  <c r="H467" i="43" s="1"/>
  <c r="E468" i="43"/>
  <c r="F468" i="43"/>
  <c r="H468" i="43" s="1"/>
  <c r="E470" i="43"/>
  <c r="F470" i="43" s="1"/>
  <c r="H470" i="43" s="1"/>
  <c r="E471" i="43"/>
  <c r="F471" i="43" s="1"/>
  <c r="H471" i="43" s="1"/>
  <c r="E474" i="43"/>
  <c r="F474" i="43"/>
  <c r="H474" i="43" s="1"/>
  <c r="E475" i="43"/>
  <c r="F475" i="43"/>
  <c r="H475" i="43" s="1"/>
  <c r="E476" i="43"/>
  <c r="F476" i="43" s="1"/>
  <c r="H476" i="43" s="1"/>
  <c r="E477" i="43"/>
  <c r="F477" i="43" s="1"/>
  <c r="H477" i="43" s="1"/>
  <c r="E478" i="43"/>
  <c r="F478" i="43" s="1"/>
  <c r="H478" i="43" s="1"/>
  <c r="E479" i="43"/>
  <c r="F479" i="43" s="1"/>
  <c r="H479" i="43" s="1"/>
  <c r="D482" i="43"/>
  <c r="E495" i="43"/>
  <c r="F495" i="43" s="1"/>
  <c r="H495" i="43" s="1"/>
  <c r="E507" i="43"/>
  <c r="F507" i="43" s="1"/>
  <c r="H507" i="43"/>
  <c r="D529" i="43"/>
  <c r="E560" i="43" s="1"/>
  <c r="F560" i="43" s="1"/>
  <c r="H560" i="43" s="1"/>
  <c r="E529" i="43"/>
  <c r="F529" i="43" s="1"/>
  <c r="H529" i="43" s="1"/>
  <c r="E532" i="43"/>
  <c r="F532" i="43" s="1"/>
  <c r="H532" i="43" s="1"/>
  <c r="E535" i="43"/>
  <c r="F535" i="43" s="1"/>
  <c r="H535" i="43" s="1"/>
  <c r="E538" i="43"/>
  <c r="F538" i="43" s="1"/>
  <c r="H538" i="43" s="1"/>
  <c r="E541" i="43"/>
  <c r="F541" i="43" s="1"/>
  <c r="H541" i="43" s="1"/>
  <c r="E544" i="43"/>
  <c r="F544" i="43" s="1"/>
  <c r="H544" i="43" s="1"/>
  <c r="E550" i="43"/>
  <c r="F550" i="43" s="1"/>
  <c r="H550" i="43" s="1"/>
  <c r="E553" i="43"/>
  <c r="F553" i="43"/>
  <c r="H553" i="43" s="1"/>
  <c r="E556" i="43"/>
  <c r="F556" i="43" s="1"/>
  <c r="H556" i="43" s="1"/>
  <c r="E558" i="43"/>
  <c r="F558" i="43" s="1"/>
  <c r="H558" i="43" s="1"/>
  <c r="E561" i="43"/>
  <c r="F561" i="43" s="1"/>
  <c r="H561" i="43" s="1"/>
  <c r="E564" i="43"/>
  <c r="F564" i="43" s="1"/>
  <c r="H564" i="43" s="1"/>
  <c r="E566" i="43"/>
  <c r="F566" i="43"/>
  <c r="H566" i="43"/>
  <c r="E569" i="43"/>
  <c r="F569" i="43"/>
  <c r="H569" i="43" s="1"/>
  <c r="E572" i="43"/>
  <c r="F572" i="43" s="1"/>
  <c r="H572" i="43" s="1"/>
  <c r="E574" i="43"/>
  <c r="F574" i="43" s="1"/>
  <c r="H574" i="43" s="1"/>
  <c r="D576" i="43"/>
  <c r="E589" i="43" s="1"/>
  <c r="F589" i="43" s="1"/>
  <c r="H589" i="43" s="1"/>
  <c r="E577" i="43"/>
  <c r="F577" i="43" s="1"/>
  <c r="H577" i="43" s="1"/>
  <c r="E579" i="43"/>
  <c r="F579" i="43" s="1"/>
  <c r="H579" i="43" s="1"/>
  <c r="E581" i="43"/>
  <c r="F581" i="43" s="1"/>
  <c r="H581" i="43"/>
  <c r="E582" i="43"/>
  <c r="F582" i="43" s="1"/>
  <c r="H582" i="43" s="1"/>
  <c r="E585" i="43"/>
  <c r="F585" i="43" s="1"/>
  <c r="H585" i="43" s="1"/>
  <c r="E587" i="43"/>
  <c r="F587" i="43" s="1"/>
  <c r="H587" i="43" s="1"/>
  <c r="E590" i="43"/>
  <c r="F590" i="43"/>
  <c r="H590" i="43" s="1"/>
  <c r="E593" i="43"/>
  <c r="F593" i="43" s="1"/>
  <c r="H593" i="43" s="1"/>
  <c r="E595" i="43"/>
  <c r="F595" i="43" s="1"/>
  <c r="H595" i="43"/>
  <c r="E597" i="43"/>
  <c r="F597" i="43" s="1"/>
  <c r="H597" i="43"/>
  <c r="E598" i="43"/>
  <c r="F598" i="43" s="1"/>
  <c r="H598" i="43" s="1"/>
  <c r="E601" i="43"/>
  <c r="F601" i="43" s="1"/>
  <c r="H601" i="43" s="1"/>
  <c r="E603" i="43"/>
  <c r="F603" i="43"/>
  <c r="H603" i="43" s="1"/>
  <c r="E606" i="43"/>
  <c r="F606" i="43"/>
  <c r="H606" i="43" s="1"/>
  <c r="E609" i="43"/>
  <c r="F609" i="43" s="1"/>
  <c r="H609" i="43" s="1"/>
  <c r="E611" i="43"/>
  <c r="F611" i="43" s="1"/>
  <c r="H611" i="43" s="1"/>
  <c r="E613" i="43"/>
  <c r="F613" i="43" s="1"/>
  <c r="H613" i="43"/>
  <c r="E614" i="43"/>
  <c r="F614" i="43"/>
  <c r="H614" i="43" s="1"/>
  <c r="E617" i="43"/>
  <c r="F617" i="43" s="1"/>
  <c r="H617" i="43" s="1"/>
  <c r="E619" i="43"/>
  <c r="F619" i="43" s="1"/>
  <c r="H619" i="43"/>
  <c r="E622" i="43"/>
  <c r="F622" i="43"/>
  <c r="H622" i="43" s="1"/>
  <c r="D624" i="43"/>
  <c r="E631" i="43" s="1"/>
  <c r="F631" i="43" s="1"/>
  <c r="H631" i="43" s="1"/>
  <c r="E624" i="43"/>
  <c r="F624" i="43"/>
  <c r="H624" i="43" s="1"/>
  <c r="E625" i="43"/>
  <c r="F625" i="43" s="1"/>
  <c r="H625" i="43" s="1"/>
  <c r="E626" i="43"/>
  <c r="F626" i="43" s="1"/>
  <c r="H626" i="43"/>
  <c r="E627" i="43"/>
  <c r="F627" i="43"/>
  <c r="H627" i="43" s="1"/>
  <c r="E628" i="43"/>
  <c r="F628" i="43" s="1"/>
  <c r="H628" i="43" s="1"/>
  <c r="E629" i="43"/>
  <c r="F629" i="43"/>
  <c r="H629" i="43" s="1"/>
  <c r="E630" i="43"/>
  <c r="F630" i="43" s="1"/>
  <c r="H630" i="43" s="1"/>
  <c r="E632" i="43"/>
  <c r="F632" i="43" s="1"/>
  <c r="H632" i="43" s="1"/>
  <c r="E633" i="43"/>
  <c r="F633" i="43" s="1"/>
  <c r="H633" i="43" s="1"/>
  <c r="E634" i="43"/>
  <c r="F634" i="43" s="1"/>
  <c r="H634" i="43" s="1"/>
  <c r="E635" i="43"/>
  <c r="F635" i="43" s="1"/>
  <c r="H635" i="43" s="1"/>
  <c r="E636" i="43"/>
  <c r="F636" i="43" s="1"/>
  <c r="H636" i="43"/>
  <c r="E637" i="43"/>
  <c r="F637" i="43"/>
  <c r="H637" i="43"/>
  <c r="E638" i="43"/>
  <c r="F638" i="43" s="1"/>
  <c r="H638" i="43" s="1"/>
  <c r="E640" i="43"/>
  <c r="F640" i="43"/>
  <c r="H640" i="43"/>
  <c r="E641" i="43"/>
  <c r="F641" i="43"/>
  <c r="H641" i="43" s="1"/>
  <c r="E642" i="43"/>
  <c r="F642" i="43" s="1"/>
  <c r="H642" i="43" s="1"/>
  <c r="E643" i="43"/>
  <c r="F643" i="43" s="1"/>
  <c r="H643" i="43" s="1"/>
  <c r="E644" i="43"/>
  <c r="F644" i="43" s="1"/>
  <c r="H644" i="43"/>
  <c r="E645" i="43"/>
  <c r="F645" i="43"/>
  <c r="H645" i="43"/>
  <c r="E646" i="43"/>
  <c r="F646" i="43" s="1"/>
  <c r="H646" i="43" s="1"/>
  <c r="E648" i="43"/>
  <c r="F648" i="43"/>
  <c r="H648" i="43"/>
  <c r="E649" i="43"/>
  <c r="F649" i="43"/>
  <c r="H649" i="43" s="1"/>
  <c r="E650" i="43"/>
  <c r="F650" i="43" s="1"/>
  <c r="H650" i="43" s="1"/>
  <c r="E651" i="43"/>
  <c r="F651" i="43" s="1"/>
  <c r="H651" i="43" s="1"/>
  <c r="E652" i="43"/>
  <c r="F652" i="43" s="1"/>
  <c r="H652" i="43" s="1"/>
  <c r="E653" i="43"/>
  <c r="F653" i="43"/>
  <c r="H653" i="43"/>
  <c r="E654" i="43"/>
  <c r="F654" i="43" s="1"/>
  <c r="H654" i="43" s="1"/>
  <c r="E656" i="43"/>
  <c r="F656" i="43"/>
  <c r="H656" i="43"/>
  <c r="E657" i="43"/>
  <c r="F657" i="43"/>
  <c r="H657" i="43" s="1"/>
  <c r="E658" i="43"/>
  <c r="F658" i="43" s="1"/>
  <c r="H658" i="43"/>
  <c r="E659" i="43"/>
  <c r="F659" i="43" s="1"/>
  <c r="H659" i="43" s="1"/>
  <c r="E660" i="43"/>
  <c r="F660" i="43" s="1"/>
  <c r="H660" i="43"/>
  <c r="E661" i="43"/>
  <c r="F661" i="43"/>
  <c r="H661" i="43"/>
  <c r="E662" i="43"/>
  <c r="F662" i="43" s="1"/>
  <c r="H662" i="43" s="1"/>
  <c r="E664" i="43"/>
  <c r="F664" i="43"/>
  <c r="H664" i="43"/>
  <c r="E665" i="43"/>
  <c r="F665" i="43"/>
  <c r="H665" i="43" s="1"/>
  <c r="E666" i="43"/>
  <c r="F666" i="43" s="1"/>
  <c r="H666" i="43" s="1"/>
  <c r="E667" i="43"/>
  <c r="F667" i="43" s="1"/>
  <c r="H667" i="43" s="1"/>
  <c r="E668" i="43"/>
  <c r="F668" i="43" s="1"/>
  <c r="H668" i="43" s="1"/>
  <c r="E669" i="43"/>
  <c r="F669" i="43"/>
  <c r="H669" i="43"/>
  <c r="E670" i="43"/>
  <c r="F670" i="43" s="1"/>
  <c r="H670" i="43" s="1"/>
  <c r="D672" i="43"/>
  <c r="E685" i="43" s="1"/>
  <c r="E672" i="43"/>
  <c r="F672" i="43" s="1"/>
  <c r="H672" i="43" s="1"/>
  <c r="E675" i="43"/>
  <c r="F675" i="43" s="1"/>
  <c r="H675" i="43" s="1"/>
  <c r="E677" i="43"/>
  <c r="F677" i="43"/>
  <c r="H677" i="43" s="1"/>
  <c r="E679" i="43"/>
  <c r="F679" i="43" s="1"/>
  <c r="H679" i="43" s="1"/>
  <c r="E680" i="43"/>
  <c r="F680" i="43" s="1"/>
  <c r="H680" i="43" s="1"/>
  <c r="E683" i="43"/>
  <c r="F683" i="43" s="1"/>
  <c r="H683" i="43" s="1"/>
  <c r="F685" i="43"/>
  <c r="H685" i="43" s="1"/>
  <c r="E687" i="43"/>
  <c r="F687" i="43" s="1"/>
  <c r="H687" i="43" s="1"/>
  <c r="E688" i="43"/>
  <c r="F688" i="43" s="1"/>
  <c r="H688" i="43" s="1"/>
  <c r="E691" i="43"/>
  <c r="F691" i="43" s="1"/>
  <c r="H691" i="43" s="1"/>
  <c r="E693" i="43"/>
  <c r="F693" i="43"/>
  <c r="H693" i="43"/>
  <c r="E695" i="43"/>
  <c r="F695" i="43" s="1"/>
  <c r="H695" i="43" s="1"/>
  <c r="E696" i="43"/>
  <c r="F696" i="43" s="1"/>
  <c r="H696" i="43" s="1"/>
  <c r="E699" i="43"/>
  <c r="F699" i="43" s="1"/>
  <c r="H699" i="43" s="1"/>
  <c r="E703" i="43"/>
  <c r="F703" i="43" s="1"/>
  <c r="H703" i="43" s="1"/>
  <c r="E704" i="43"/>
  <c r="F704" i="43"/>
  <c r="H704" i="43" s="1"/>
  <c r="E707" i="43"/>
  <c r="F707" i="43" s="1"/>
  <c r="H707" i="43" s="1"/>
  <c r="E709" i="43"/>
  <c r="F709" i="43"/>
  <c r="H709" i="43" s="1"/>
  <c r="E711" i="43"/>
  <c r="F711" i="43" s="1"/>
  <c r="H711" i="43" s="1"/>
  <c r="E712" i="43"/>
  <c r="F712" i="43" s="1"/>
  <c r="H712" i="43" s="1"/>
  <c r="E715" i="43"/>
  <c r="F715" i="43" s="1"/>
  <c r="H715" i="43" s="1"/>
  <c r="E719" i="43"/>
  <c r="F719" i="43" s="1"/>
  <c r="H719" i="43" s="1"/>
  <c r="D720" i="43"/>
  <c r="E720" i="43"/>
  <c r="F720" i="43" s="1"/>
  <c r="H720" i="43" s="1"/>
  <c r="E724" i="43"/>
  <c r="F724" i="43" s="1"/>
  <c r="H724" i="43" s="1"/>
  <c r="E725" i="43"/>
  <c r="F725" i="43" s="1"/>
  <c r="H725" i="43" s="1"/>
  <c r="E728" i="43"/>
  <c r="F728" i="43" s="1"/>
  <c r="H728" i="43" s="1"/>
  <c r="E732" i="43"/>
  <c r="F732" i="43" s="1"/>
  <c r="H732" i="43" s="1"/>
  <c r="E733" i="43"/>
  <c r="F733" i="43" s="1"/>
  <c r="H733" i="43" s="1"/>
  <c r="E736" i="43"/>
  <c r="F736" i="43" s="1"/>
  <c r="H736" i="43" s="1"/>
  <c r="E740" i="43"/>
  <c r="F740" i="43" s="1"/>
  <c r="H740" i="43"/>
  <c r="E741" i="43"/>
  <c r="F741" i="43" s="1"/>
  <c r="H741" i="43" s="1"/>
  <c r="E744" i="43"/>
  <c r="F744" i="43" s="1"/>
  <c r="H744" i="43" s="1"/>
  <c r="E746" i="43"/>
  <c r="F746" i="43"/>
  <c r="H746" i="43" s="1"/>
  <c r="E748" i="43"/>
  <c r="F748" i="43" s="1"/>
  <c r="H748" i="43" s="1"/>
  <c r="E749" i="43"/>
  <c r="F749" i="43" s="1"/>
  <c r="H749" i="43" s="1"/>
  <c r="E752" i="43"/>
  <c r="F752" i="43" s="1"/>
  <c r="H752" i="43" s="1"/>
  <c r="E756" i="43"/>
  <c r="F756" i="43" s="1"/>
  <c r="H756" i="43"/>
  <c r="E757" i="43"/>
  <c r="F757" i="43"/>
  <c r="H757" i="43" s="1"/>
  <c r="E760" i="43"/>
  <c r="F760" i="43" s="1"/>
  <c r="H760" i="43"/>
  <c r="E762" i="43"/>
  <c r="F762" i="43" s="1"/>
  <c r="H762" i="43"/>
  <c r="E764" i="43"/>
  <c r="F764" i="43" s="1"/>
  <c r="H764" i="43"/>
  <c r="E765" i="43"/>
  <c r="F765" i="43"/>
  <c r="H765" i="43" s="1"/>
  <c r="E766" i="43"/>
  <c r="F766" i="43" s="1"/>
  <c r="H766" i="43" s="1"/>
  <c r="D768" i="43"/>
  <c r="E771" i="43" s="1"/>
  <c r="F771" i="43" s="1"/>
  <c r="H771" i="43" s="1"/>
  <c r="E769" i="43"/>
  <c r="F769" i="43" s="1"/>
  <c r="H769" i="43" s="1"/>
  <c r="E770" i="43"/>
  <c r="F770" i="43" s="1"/>
  <c r="H770" i="43" s="1"/>
  <c r="E777" i="43"/>
  <c r="F777" i="43" s="1"/>
  <c r="H777" i="43"/>
  <c r="E783" i="43"/>
  <c r="F783" i="43" s="1"/>
  <c r="H783" i="43"/>
  <c r="E785" i="43"/>
  <c r="F785" i="43" s="1"/>
  <c r="H785" i="43" s="1"/>
  <c r="E787" i="43"/>
  <c r="F787" i="43" s="1"/>
  <c r="H787" i="43" s="1"/>
  <c r="E793" i="43"/>
  <c r="F793" i="43" s="1"/>
  <c r="H793" i="43" s="1"/>
  <c r="E795" i="43"/>
  <c r="F795" i="43" s="1"/>
  <c r="H795" i="43" s="1"/>
  <c r="E797" i="43"/>
  <c r="F797" i="43" s="1"/>
  <c r="H797" i="43"/>
  <c r="E802" i="43"/>
  <c r="F802" i="43" s="1"/>
  <c r="H802" i="43" s="1"/>
  <c r="E807" i="43"/>
  <c r="F807" i="43" s="1"/>
  <c r="H807" i="43" s="1"/>
  <c r="E808" i="43"/>
  <c r="F808" i="43"/>
  <c r="H808" i="43" s="1"/>
  <c r="D816" i="43"/>
  <c r="E816" i="43" s="1"/>
  <c r="F816" i="43" s="1"/>
  <c r="H816" i="43" s="1"/>
  <c r="E820" i="43"/>
  <c r="F820" i="43" s="1"/>
  <c r="H820" i="43" s="1"/>
  <c r="E821" i="43"/>
  <c r="F821" i="43" s="1"/>
  <c r="H821" i="43" s="1"/>
  <c r="E824" i="43"/>
  <c r="F824" i="43" s="1"/>
  <c r="H824" i="43" s="1"/>
  <c r="E830" i="43"/>
  <c r="F830" i="43" s="1"/>
  <c r="H830" i="43" s="1"/>
  <c r="E846" i="43"/>
  <c r="F846" i="43" s="1"/>
  <c r="H846" i="43" s="1"/>
  <c r="E848" i="43"/>
  <c r="F848" i="43" s="1"/>
  <c r="H848" i="43" s="1"/>
  <c r="E854" i="43"/>
  <c r="F854" i="43" s="1"/>
  <c r="H854" i="43" s="1"/>
  <c r="E863" i="43"/>
  <c r="F863" i="43" s="1"/>
  <c r="H863" i="43" s="1"/>
  <c r="D864" i="43"/>
  <c r="E865" i="43"/>
  <c r="F865" i="43"/>
  <c r="H865" i="43" s="1"/>
  <c r="E866" i="43"/>
  <c r="F866" i="43" s="1"/>
  <c r="H866" i="43" s="1"/>
  <c r="E867" i="43"/>
  <c r="F867" i="43" s="1"/>
  <c r="H867" i="43" s="1"/>
  <c r="E868" i="43"/>
  <c r="F868" i="43" s="1"/>
  <c r="H868" i="43" s="1"/>
  <c r="E869" i="43"/>
  <c r="F869" i="43" s="1"/>
  <c r="H869" i="43"/>
  <c r="E871" i="43"/>
  <c r="F871" i="43"/>
  <c r="H871" i="43"/>
  <c r="E873" i="43"/>
  <c r="F873" i="43" s="1"/>
  <c r="H873" i="43" s="1"/>
  <c r="E874" i="43"/>
  <c r="F874" i="43" s="1"/>
  <c r="H874" i="43" s="1"/>
  <c r="E875" i="43"/>
  <c r="F875" i="43" s="1"/>
  <c r="H875" i="43"/>
  <c r="E876" i="43"/>
  <c r="F876" i="43" s="1"/>
  <c r="H876" i="43"/>
  <c r="E877" i="43"/>
  <c r="F877" i="43" s="1"/>
  <c r="H877" i="43" s="1"/>
  <c r="E879" i="43"/>
  <c r="F879" i="43"/>
  <c r="H879" i="43"/>
  <c r="E881" i="43"/>
  <c r="F881" i="43"/>
  <c r="H881" i="43" s="1"/>
  <c r="E882" i="43"/>
  <c r="F882" i="43" s="1"/>
  <c r="H882" i="43" s="1"/>
  <c r="E883" i="43"/>
  <c r="F883" i="43" s="1"/>
  <c r="H883" i="43" s="1"/>
  <c r="E884" i="43"/>
  <c r="F884" i="43"/>
  <c r="H884" i="43" s="1"/>
  <c r="E885" i="43"/>
  <c r="F885" i="43" s="1"/>
  <c r="H885" i="43" s="1"/>
  <c r="E886" i="43"/>
  <c r="F886" i="43"/>
  <c r="H886" i="43" s="1"/>
  <c r="E887" i="43"/>
  <c r="F887" i="43" s="1"/>
  <c r="H887" i="43" s="1"/>
  <c r="E888" i="43"/>
  <c r="F888" i="43" s="1"/>
  <c r="H888" i="43"/>
  <c r="E889" i="43"/>
  <c r="F889" i="43" s="1"/>
  <c r="H889" i="43" s="1"/>
  <c r="E890" i="43"/>
  <c r="F890" i="43" s="1"/>
  <c r="H890" i="43"/>
  <c r="E891" i="43"/>
  <c r="F891" i="43" s="1"/>
  <c r="H891" i="43"/>
  <c r="E892" i="43"/>
  <c r="F892" i="43" s="1"/>
  <c r="H892" i="43"/>
  <c r="E893" i="43"/>
  <c r="F893" i="43"/>
  <c r="H893" i="43" s="1"/>
  <c r="E894" i="43"/>
  <c r="F894" i="43"/>
  <c r="H894" i="43"/>
  <c r="E895" i="43"/>
  <c r="F895" i="43"/>
  <c r="H895" i="43" s="1"/>
  <c r="E896" i="43"/>
  <c r="F896" i="43"/>
  <c r="H896" i="43" s="1"/>
  <c r="E897" i="43"/>
  <c r="F897" i="43"/>
  <c r="H897" i="43"/>
  <c r="E898" i="43"/>
  <c r="F898" i="43" s="1"/>
  <c r="H898" i="43"/>
  <c r="E899" i="43"/>
  <c r="F899" i="43"/>
  <c r="H899" i="43" s="1"/>
  <c r="E900" i="43"/>
  <c r="F900" i="43"/>
  <c r="H900" i="43"/>
  <c r="E901" i="43"/>
  <c r="F901" i="43"/>
  <c r="H901" i="43" s="1"/>
  <c r="E902" i="43"/>
  <c r="F902" i="43"/>
  <c r="H902" i="43" s="1"/>
  <c r="E903" i="43"/>
  <c r="F903" i="43"/>
  <c r="H903" i="43" s="1"/>
  <c r="E904" i="43"/>
  <c r="F904" i="43"/>
  <c r="H904" i="43" s="1"/>
  <c r="E905" i="43"/>
  <c r="F905" i="43"/>
  <c r="H905" i="43" s="1"/>
  <c r="E906" i="43"/>
  <c r="F906" i="43" s="1"/>
  <c r="H906" i="43"/>
  <c r="E907" i="43"/>
  <c r="F907" i="43"/>
  <c r="H907" i="43" s="1"/>
  <c r="E908" i="43"/>
  <c r="F908" i="43"/>
  <c r="H908" i="43" s="1"/>
  <c r="E909" i="43"/>
  <c r="F909" i="43"/>
  <c r="H909" i="43" s="1"/>
  <c r="E910" i="43"/>
  <c r="F910" i="43" s="1"/>
  <c r="H910" i="43"/>
  <c r="E911" i="43"/>
  <c r="F911" i="43" s="1"/>
  <c r="H911" i="43" s="1"/>
  <c r="D912" i="43"/>
  <c r="E920" i="43"/>
  <c r="F920" i="43" s="1"/>
  <c r="H920" i="43" s="1"/>
  <c r="E921" i="43"/>
  <c r="F921" i="43" s="1"/>
  <c r="H921" i="43" s="1"/>
  <c r="E939" i="43"/>
  <c r="F939" i="43"/>
  <c r="H939" i="43" s="1"/>
  <c r="E959" i="43"/>
  <c r="F959" i="43" s="1"/>
  <c r="H959" i="43" s="1"/>
  <c r="D960" i="43"/>
  <c r="E960" i="43"/>
  <c r="F960" i="43"/>
  <c r="H960" i="43" s="1"/>
  <c r="E961" i="43"/>
  <c r="F961" i="43" s="1"/>
  <c r="H961" i="43" s="1"/>
  <c r="E962" i="43"/>
  <c r="F962" i="43"/>
  <c r="H962" i="43" s="1"/>
  <c r="E963" i="43"/>
  <c r="F963" i="43" s="1"/>
  <c r="H963" i="43" s="1"/>
  <c r="E964" i="43"/>
  <c r="F964" i="43" s="1"/>
  <c r="H964" i="43" s="1"/>
  <c r="E965" i="43"/>
  <c r="F965" i="43"/>
  <c r="H965" i="43" s="1"/>
  <c r="E966" i="43"/>
  <c r="F966" i="43"/>
  <c r="H966" i="43" s="1"/>
  <c r="E968" i="43"/>
  <c r="F968" i="43" s="1"/>
  <c r="H968" i="43" s="1"/>
  <c r="E969" i="43"/>
  <c r="F969" i="43" s="1"/>
  <c r="H969" i="43" s="1"/>
  <c r="E971" i="43"/>
  <c r="F971" i="43"/>
  <c r="H971" i="43" s="1"/>
  <c r="E972" i="43"/>
  <c r="F972" i="43" s="1"/>
  <c r="H972" i="43" s="1"/>
  <c r="E974" i="43"/>
  <c r="F974" i="43" s="1"/>
  <c r="H974" i="43" s="1"/>
  <c r="E977" i="43"/>
  <c r="F977" i="43"/>
  <c r="H977" i="43" s="1"/>
  <c r="E978" i="43"/>
  <c r="F978" i="43"/>
  <c r="H978" i="43" s="1"/>
  <c r="E980" i="43"/>
  <c r="F980" i="43" s="1"/>
  <c r="H980" i="43"/>
  <c r="E981" i="43"/>
  <c r="F981" i="43"/>
  <c r="H981" i="43" s="1"/>
  <c r="E984" i="43"/>
  <c r="F984" i="43"/>
  <c r="H984" i="43"/>
  <c r="E986" i="43"/>
  <c r="F986" i="43"/>
  <c r="H986" i="43" s="1"/>
  <c r="E987" i="43"/>
  <c r="F987" i="43"/>
  <c r="H987" i="43"/>
  <c r="E989" i="43"/>
  <c r="F989" i="43"/>
  <c r="H989" i="43" s="1"/>
  <c r="E990" i="43"/>
  <c r="F990" i="43"/>
  <c r="H990" i="43" s="1"/>
  <c r="E991" i="43"/>
  <c r="F991" i="43"/>
  <c r="H991" i="43" s="1"/>
  <c r="E992" i="43"/>
  <c r="F992" i="43" s="1"/>
  <c r="H992" i="43" s="1"/>
  <c r="E993" i="43"/>
  <c r="F993" i="43" s="1"/>
  <c r="H993" i="43" s="1"/>
  <c r="E994" i="43"/>
  <c r="F994" i="43" s="1"/>
  <c r="H994" i="43"/>
  <c r="E995" i="43"/>
  <c r="F995" i="43"/>
  <c r="H995" i="43" s="1"/>
  <c r="E997" i="43"/>
  <c r="F997" i="43" s="1"/>
  <c r="H997" i="43" s="1"/>
  <c r="E998" i="43"/>
  <c r="F998" i="43" s="1"/>
  <c r="H998" i="43" s="1"/>
  <c r="E999" i="43"/>
  <c r="F999" i="43" s="1"/>
  <c r="H999" i="43"/>
  <c r="E1000" i="43"/>
  <c r="F1000" i="43" s="1"/>
  <c r="H1000" i="43"/>
  <c r="E1001" i="43"/>
  <c r="F1001" i="43" s="1"/>
  <c r="H1001" i="43"/>
  <c r="E1002" i="43"/>
  <c r="F1002" i="43" s="1"/>
  <c r="H1002" i="43" s="1"/>
  <c r="E1003" i="43"/>
  <c r="F1003" i="43"/>
  <c r="H1003" i="43"/>
  <c r="E1005" i="43"/>
  <c r="F1005" i="43"/>
  <c r="H1005" i="43" s="1"/>
  <c r="E1006" i="43"/>
  <c r="F1006" i="43"/>
  <c r="H1006" i="43" s="1"/>
  <c r="E1007" i="43"/>
  <c r="F1007" i="43"/>
  <c r="H1007" i="43" s="1"/>
  <c r="D1008" i="43"/>
  <c r="E1013" i="43"/>
  <c r="F1013" i="43" s="1"/>
  <c r="H1013" i="43" s="1"/>
  <c r="E1015" i="43"/>
  <c r="F1015" i="43"/>
  <c r="H1015" i="43" s="1"/>
  <c r="E1022" i="43"/>
  <c r="F1022" i="43" s="1"/>
  <c r="H1022" i="43"/>
  <c r="E1023" i="43"/>
  <c r="F1023" i="43" s="1"/>
  <c r="H1023" i="43" s="1"/>
  <c r="E1029" i="43"/>
  <c r="F1029" i="43" s="1"/>
  <c r="H1029" i="43"/>
  <c r="E1030" i="43"/>
  <c r="F1030" i="43" s="1"/>
  <c r="H1030" i="43" s="1"/>
  <c r="E1031" i="43"/>
  <c r="F1031" i="43" s="1"/>
  <c r="H1031" i="43" s="1"/>
  <c r="E1037" i="43"/>
  <c r="F1037" i="43" s="1"/>
  <c r="H1037" i="43" s="1"/>
  <c r="E1038" i="43"/>
  <c r="F1038" i="43" s="1"/>
  <c r="H1038" i="43" s="1"/>
  <c r="E1043" i="43"/>
  <c r="F1043" i="43"/>
  <c r="H1043" i="43" s="1"/>
  <c r="E1044" i="43"/>
  <c r="F1044" i="43" s="1"/>
  <c r="H1044" i="43" s="1"/>
  <c r="E1046" i="43"/>
  <c r="F1046" i="43" s="1"/>
  <c r="H1046" i="43" s="1"/>
  <c r="E1050" i="43"/>
  <c r="F1050" i="43" s="1"/>
  <c r="H1050" i="43" s="1"/>
  <c r="D1056" i="43"/>
  <c r="E1080" i="43"/>
  <c r="F1080" i="43" s="1"/>
  <c r="H1080" i="43" s="1"/>
  <c r="D1104" i="43"/>
  <c r="E1104" i="43"/>
  <c r="F1104" i="43" s="1"/>
  <c r="H1104" i="43" s="1"/>
  <c r="E1108" i="43"/>
  <c r="F1108" i="43" s="1"/>
  <c r="H1108" i="43" s="1"/>
  <c r="E1110" i="43"/>
  <c r="F1110" i="43" s="1"/>
  <c r="H1110" i="43" s="1"/>
  <c r="E1111" i="43"/>
  <c r="F1111" i="43" s="1"/>
  <c r="H1111" i="43" s="1"/>
  <c r="E1114" i="43"/>
  <c r="F1114" i="43" s="1"/>
  <c r="H1114" i="43" s="1"/>
  <c r="E1117" i="43"/>
  <c r="F1117" i="43" s="1"/>
  <c r="H1117" i="43" s="1"/>
  <c r="E1120" i="43"/>
  <c r="F1120" i="43" s="1"/>
  <c r="H1120" i="43" s="1"/>
  <c r="E1122" i="43"/>
  <c r="F1122" i="43" s="1"/>
  <c r="H1122" i="43" s="1"/>
  <c r="E1128" i="43"/>
  <c r="F1128" i="43" s="1"/>
  <c r="H1128" i="43"/>
  <c r="E1137" i="43"/>
  <c r="F1137" i="43" s="1"/>
  <c r="H1137" i="43" s="1"/>
  <c r="E1143" i="43"/>
  <c r="F1143" i="43" s="1"/>
  <c r="H1143" i="43" s="1"/>
  <c r="E1149" i="43"/>
  <c r="F1149" i="43" s="1"/>
  <c r="H1149" i="43" s="1"/>
  <c r="D1152" i="43"/>
  <c r="E1155" i="43"/>
  <c r="F1155" i="43" s="1"/>
  <c r="H1155" i="43" s="1"/>
  <c r="E1158" i="43"/>
  <c r="F1158" i="43"/>
  <c r="H1158" i="43" s="1"/>
  <c r="E1161" i="43"/>
  <c r="F1161" i="43" s="1"/>
  <c r="H1161" i="43" s="1"/>
  <c r="E1164" i="43"/>
  <c r="F1164" i="43"/>
  <c r="H1164" i="43" s="1"/>
  <c r="E1167" i="43"/>
  <c r="F1167" i="43" s="1"/>
  <c r="H1167" i="43" s="1"/>
  <c r="E1170" i="43"/>
  <c r="F1170" i="43"/>
  <c r="H1170" i="43" s="1"/>
  <c r="E1171" i="43"/>
  <c r="F1171" i="43" s="1"/>
  <c r="H1171" i="43" s="1"/>
  <c r="E1173" i="43"/>
  <c r="F1173" i="43" s="1"/>
  <c r="H1173" i="43" s="1"/>
  <c r="E1177" i="43"/>
  <c r="F1177" i="43" s="1"/>
  <c r="H1177" i="43" s="1"/>
  <c r="E1183" i="43"/>
  <c r="F1183" i="43" s="1"/>
  <c r="H1183" i="43"/>
  <c r="E1187" i="43"/>
  <c r="F1187" i="43" s="1"/>
  <c r="H1187" i="43" s="1"/>
  <c r="E1189" i="43"/>
  <c r="F1189" i="43" s="1"/>
  <c r="H1189" i="43" s="1"/>
  <c r="E1190" i="43"/>
  <c r="F1190" i="43" s="1"/>
  <c r="H1190" i="43" s="1"/>
  <c r="E1193" i="43"/>
  <c r="F1193" i="43" s="1"/>
  <c r="H1193" i="43" s="1"/>
  <c r="E1195" i="43"/>
  <c r="F1195" i="43" s="1"/>
  <c r="H1195" i="43" s="1"/>
  <c r="E1196" i="43"/>
  <c r="F1196" i="43" s="1"/>
  <c r="H1196" i="43" s="1"/>
  <c r="E1199" i="43"/>
  <c r="F1199" i="43" s="1"/>
  <c r="H1199" i="43" s="1"/>
  <c r="D1200" i="43"/>
  <c r="E1200" i="43"/>
  <c r="F1200" i="43"/>
  <c r="H1200" i="43"/>
  <c r="E1201" i="43"/>
  <c r="F1201" i="43"/>
  <c r="H1201" i="43" s="1"/>
  <c r="E1202" i="43"/>
  <c r="F1202" i="43" s="1"/>
  <c r="H1202" i="43" s="1"/>
  <c r="E1203" i="43"/>
  <c r="F1203" i="43" s="1"/>
  <c r="H1203" i="43"/>
  <c r="E1204" i="43"/>
  <c r="F1204" i="43"/>
  <c r="H1204" i="43" s="1"/>
  <c r="E1205" i="43"/>
  <c r="F1205" i="43"/>
  <c r="H1205" i="43"/>
  <c r="E1206" i="43"/>
  <c r="F1206" i="43" s="1"/>
  <c r="H1206" i="43" s="1"/>
  <c r="E1207" i="43"/>
  <c r="F1207" i="43" s="1"/>
  <c r="H1207" i="43" s="1"/>
  <c r="E1208" i="43"/>
  <c r="F1208" i="43" s="1"/>
  <c r="H1208" i="43" s="1"/>
  <c r="E1209" i="43"/>
  <c r="F1209" i="43" s="1"/>
  <c r="H1209" i="43" s="1"/>
  <c r="E1210" i="43"/>
  <c r="F1210" i="43" s="1"/>
  <c r="H1210" i="43" s="1"/>
  <c r="E1211" i="43"/>
  <c r="F1211" i="43" s="1"/>
  <c r="H1211" i="43" s="1"/>
  <c r="E1212" i="43"/>
  <c r="F1212" i="43" s="1"/>
  <c r="H1212" i="43" s="1"/>
  <c r="E1213" i="43"/>
  <c r="F1213" i="43"/>
  <c r="H1213" i="43"/>
  <c r="E1214" i="43"/>
  <c r="F1214" i="43"/>
  <c r="H1214" i="43" s="1"/>
  <c r="E1215" i="43"/>
  <c r="F1215" i="43" s="1"/>
  <c r="H1215" i="43" s="1"/>
  <c r="E1216" i="43"/>
  <c r="F1216" i="43" s="1"/>
  <c r="H1216" i="43" s="1"/>
  <c r="E1217" i="43"/>
  <c r="F1217" i="43"/>
  <c r="H1217" i="43" s="1"/>
  <c r="E1218" i="43"/>
  <c r="F1218" i="43" s="1"/>
  <c r="H1218" i="43" s="1"/>
  <c r="E1219" i="43"/>
  <c r="F1219" i="43" s="1"/>
  <c r="H1219" i="43" s="1"/>
  <c r="E1220" i="43"/>
  <c r="F1220" i="43"/>
  <c r="H1220" i="43" s="1"/>
  <c r="E1221" i="43"/>
  <c r="F1221" i="43"/>
  <c r="H1221" i="43"/>
  <c r="E1222" i="43"/>
  <c r="F1222" i="43"/>
  <c r="H1222" i="43" s="1"/>
  <c r="E1223" i="43"/>
  <c r="F1223" i="43"/>
  <c r="H1223" i="43" s="1"/>
  <c r="E1224" i="43"/>
  <c r="F1224" i="43" s="1"/>
  <c r="H1224" i="43"/>
  <c r="E1225" i="43"/>
  <c r="F1225" i="43"/>
  <c r="H1225" i="43" s="1"/>
  <c r="E1226" i="43"/>
  <c r="F1226" i="43" s="1"/>
  <c r="H1226" i="43"/>
  <c r="E1227" i="43"/>
  <c r="F1227" i="43" s="1"/>
  <c r="H1227" i="43"/>
  <c r="E1228" i="43"/>
  <c r="F1228" i="43"/>
  <c r="H1228" i="43" s="1"/>
  <c r="E1229" i="43"/>
  <c r="F1229" i="43"/>
  <c r="H1229" i="43" s="1"/>
  <c r="E1230" i="43"/>
  <c r="F1230" i="43"/>
  <c r="H1230" i="43" s="1"/>
  <c r="E1231" i="43"/>
  <c r="F1231" i="43" s="1"/>
  <c r="H1231" i="43" s="1"/>
  <c r="E1232" i="43"/>
  <c r="F1232" i="43" s="1"/>
  <c r="H1232" i="43"/>
  <c r="E1233" i="43"/>
  <c r="F1233" i="43"/>
  <c r="H1233" i="43" s="1"/>
  <c r="E1234" i="43"/>
  <c r="F1234" i="43" s="1"/>
  <c r="H1234" i="43" s="1"/>
  <c r="E1235" i="43"/>
  <c r="F1235" i="43"/>
  <c r="H1235" i="43"/>
  <c r="E1236" i="43"/>
  <c r="F1236" i="43"/>
  <c r="H1236" i="43" s="1"/>
  <c r="E1237" i="43"/>
  <c r="F1237" i="43"/>
  <c r="H1237" i="43"/>
  <c r="E1238" i="43"/>
  <c r="F1238" i="43"/>
  <c r="H1238" i="43" s="1"/>
  <c r="E1239" i="43"/>
  <c r="F1239" i="43" s="1"/>
  <c r="H1239" i="43" s="1"/>
  <c r="E1240" i="43"/>
  <c r="F1240" i="43" s="1"/>
  <c r="H1240" i="43"/>
  <c r="E1241" i="43"/>
  <c r="F1241" i="43" s="1"/>
  <c r="H1241" i="43" s="1"/>
  <c r="E1242" i="43"/>
  <c r="F1242" i="43" s="1"/>
  <c r="H1242" i="43" s="1"/>
  <c r="E1243" i="43"/>
  <c r="F1243" i="43" s="1"/>
  <c r="H1243" i="43"/>
  <c r="E1244" i="43"/>
  <c r="F1244" i="43"/>
  <c r="H1244" i="43" s="1"/>
  <c r="E1245" i="43"/>
  <c r="F1245" i="43"/>
  <c r="H1245" i="43"/>
  <c r="E1246" i="43"/>
  <c r="F1246" i="43"/>
  <c r="H1246" i="43"/>
  <c r="E1247" i="43"/>
  <c r="F1247" i="43" s="1"/>
  <c r="H1247" i="43" s="1"/>
  <c r="D1248" i="43"/>
  <c r="D1296" i="43"/>
  <c r="E1302" i="43" s="1"/>
  <c r="F1302" i="43" s="1"/>
  <c r="H1302" i="43" s="1"/>
  <c r="E1296" i="43"/>
  <c r="F1296" i="43" s="1"/>
  <c r="H1296" i="43" s="1"/>
  <c r="E1297" i="43"/>
  <c r="F1297" i="43"/>
  <c r="H1297" i="43" s="1"/>
  <c r="E1298" i="43"/>
  <c r="F1298" i="43" s="1"/>
  <c r="H1298" i="43" s="1"/>
  <c r="E1299" i="43"/>
  <c r="F1299" i="43" s="1"/>
  <c r="H1299" i="43" s="1"/>
  <c r="E1300" i="43"/>
  <c r="F1300" i="43"/>
  <c r="H1300" i="43" s="1"/>
  <c r="E1301" i="43"/>
  <c r="F1301" i="43" s="1"/>
  <c r="H1301" i="43" s="1"/>
  <c r="E1303" i="43"/>
  <c r="F1303" i="43" s="1"/>
  <c r="H1303" i="43" s="1"/>
  <c r="E1304" i="43"/>
  <c r="F1304" i="43"/>
  <c r="H1304" i="43" s="1"/>
  <c r="E1305" i="43"/>
  <c r="F1305" i="43" s="1"/>
  <c r="H1305" i="43" s="1"/>
  <c r="E1306" i="43"/>
  <c r="F1306" i="43"/>
  <c r="H1306" i="43" s="1"/>
  <c r="E1307" i="43"/>
  <c r="F1307" i="43" s="1"/>
  <c r="H1307" i="43" s="1"/>
  <c r="E1308" i="43"/>
  <c r="F1308" i="43"/>
  <c r="H1308" i="43"/>
  <c r="E1309" i="43"/>
  <c r="F1309" i="43" s="1"/>
  <c r="H1309" i="43" s="1"/>
  <c r="E1311" i="43"/>
  <c r="F1311" i="43"/>
  <c r="H1311" i="43" s="1"/>
  <c r="E1312" i="43"/>
  <c r="F1312" i="43"/>
  <c r="H1312" i="43" s="1"/>
  <c r="E1313" i="43"/>
  <c r="F1313" i="43" s="1"/>
  <c r="H1313" i="43" s="1"/>
  <c r="E1314" i="43"/>
  <c r="F1314" i="43" s="1"/>
  <c r="H1314" i="43" s="1"/>
  <c r="E1315" i="43"/>
  <c r="F1315" i="43" s="1"/>
  <c r="H1315" i="43" s="1"/>
  <c r="E1316" i="43"/>
  <c r="F1316" i="43"/>
  <c r="H1316" i="43"/>
  <c r="E1317" i="43"/>
  <c r="F1317" i="43" s="1"/>
  <c r="H1317" i="43"/>
  <c r="E1319" i="43"/>
  <c r="F1319" i="43" s="1"/>
  <c r="H1319" i="43"/>
  <c r="E1320" i="43"/>
  <c r="F1320" i="43"/>
  <c r="H1320" i="43" s="1"/>
  <c r="E1321" i="43"/>
  <c r="F1321" i="43" s="1"/>
  <c r="H1321" i="43"/>
  <c r="E1322" i="43"/>
  <c r="F1322" i="43" s="1"/>
  <c r="H1322" i="43" s="1"/>
  <c r="E1323" i="43"/>
  <c r="F1323" i="43" s="1"/>
  <c r="H1323" i="43" s="1"/>
  <c r="E1324" i="43"/>
  <c r="F1324" i="43"/>
  <c r="H1324" i="43"/>
  <c r="E1325" i="43"/>
  <c r="F1325" i="43" s="1"/>
  <c r="H1325" i="43"/>
  <c r="E1327" i="43"/>
  <c r="F1327" i="43" s="1"/>
  <c r="H1327" i="43" s="1"/>
  <c r="E1328" i="43"/>
  <c r="F1328" i="43"/>
  <c r="H1328" i="43" s="1"/>
  <c r="E1329" i="43"/>
  <c r="F1329" i="43" s="1"/>
  <c r="H1329" i="43"/>
  <c r="E1330" i="43"/>
  <c r="F1330" i="43" s="1"/>
  <c r="H1330" i="43" s="1"/>
  <c r="E1331" i="43"/>
  <c r="F1331" i="43" s="1"/>
  <c r="H1331" i="43" s="1"/>
  <c r="E1332" i="43"/>
  <c r="F1332" i="43"/>
  <c r="H1332" i="43" s="1"/>
  <c r="E1333" i="43"/>
  <c r="F1333" i="43" s="1"/>
  <c r="H1333" i="43" s="1"/>
  <c r="E1335" i="43"/>
  <c r="F1335" i="43"/>
  <c r="H1335" i="43" s="1"/>
  <c r="E1336" i="43"/>
  <c r="F1336" i="43"/>
  <c r="H1336" i="43" s="1"/>
  <c r="E1337" i="43"/>
  <c r="F1337" i="43" s="1"/>
  <c r="H1337" i="43"/>
  <c r="E1338" i="43"/>
  <c r="F1338" i="43" s="1"/>
  <c r="H1338" i="43" s="1"/>
  <c r="E1339" i="43"/>
  <c r="F1339" i="43" s="1"/>
  <c r="H1339" i="43" s="1"/>
  <c r="E1340" i="43"/>
  <c r="F1340" i="43"/>
  <c r="H1340" i="43" s="1"/>
  <c r="E1341" i="43"/>
  <c r="F1341" i="43" s="1"/>
  <c r="H1341" i="43" s="1"/>
  <c r="E1343" i="43"/>
  <c r="F1343" i="43" s="1"/>
  <c r="H1343" i="43" s="1"/>
  <c r="D1344" i="43"/>
  <c r="E1346" i="43"/>
  <c r="F1346" i="43" s="1"/>
  <c r="H1346" i="43" s="1"/>
  <c r="E1349" i="43"/>
  <c r="F1349" i="43" s="1"/>
  <c r="H1349" i="43" s="1"/>
  <c r="E1351" i="43"/>
  <c r="F1351" i="43" s="1"/>
  <c r="H1351" i="43" s="1"/>
  <c r="E1352" i="43"/>
  <c r="F1352" i="43" s="1"/>
  <c r="H1352" i="43" s="1"/>
  <c r="E1354" i="43"/>
  <c r="F1354" i="43" s="1"/>
  <c r="H1354" i="43" s="1"/>
  <c r="E1359" i="43"/>
  <c r="F1359" i="43" s="1"/>
  <c r="H1359" i="43" s="1"/>
  <c r="E1362" i="43"/>
  <c r="F1362" i="43"/>
  <c r="H1362" i="43" s="1"/>
  <c r="E1364" i="43"/>
  <c r="F1364" i="43" s="1"/>
  <c r="H1364" i="43" s="1"/>
  <c r="E1365" i="43"/>
  <c r="F1365" i="43" s="1"/>
  <c r="H1365" i="43" s="1"/>
  <c r="E1367" i="43"/>
  <c r="F1367" i="43"/>
  <c r="H1367" i="43" s="1"/>
  <c r="E1372" i="43"/>
  <c r="F1372" i="43"/>
  <c r="H1372" i="43" s="1"/>
  <c r="E1375" i="43"/>
  <c r="F1375" i="43" s="1"/>
  <c r="H1375" i="43"/>
  <c r="E1378" i="43"/>
  <c r="F1378" i="43" s="1"/>
  <c r="H1378" i="43"/>
  <c r="E1380" i="43"/>
  <c r="F1380" i="43"/>
  <c r="H1380" i="43"/>
  <c r="E1384" i="43"/>
  <c r="F1384" i="43" s="1"/>
  <c r="H1384" i="43" s="1"/>
  <c r="E1388" i="43"/>
  <c r="F1388" i="43" s="1"/>
  <c r="H1388" i="43" s="1"/>
  <c r="E1389" i="43"/>
  <c r="F1389" i="43" s="1"/>
  <c r="H1389" i="43" s="1"/>
  <c r="I1" i="45"/>
  <c r="D2" i="45"/>
  <c r="E4" i="45" s="1"/>
  <c r="F4" i="45" s="1"/>
  <c r="H4" i="45" s="1"/>
  <c r="E3" i="45"/>
  <c r="F3" i="45"/>
  <c r="H3" i="45" s="1"/>
  <c r="E5" i="45"/>
  <c r="F5" i="45" s="1"/>
  <c r="H5" i="45" s="1"/>
  <c r="E6" i="45"/>
  <c r="F6" i="45" s="1"/>
  <c r="H6" i="45" s="1"/>
  <c r="E7" i="45"/>
  <c r="F7" i="45" s="1"/>
  <c r="H7" i="45"/>
  <c r="E8" i="45"/>
  <c r="F8" i="45"/>
  <c r="H8" i="45"/>
  <c r="E9" i="45"/>
  <c r="F9" i="45" s="1"/>
  <c r="H9" i="45" s="1"/>
  <c r="E11" i="45"/>
  <c r="F11" i="45"/>
  <c r="H11" i="45" s="1"/>
  <c r="E13" i="45"/>
  <c r="F13" i="45"/>
  <c r="H13" i="45" s="1"/>
  <c r="E14" i="45"/>
  <c r="F14" i="45" s="1"/>
  <c r="H14" i="45" s="1"/>
  <c r="E15" i="45"/>
  <c r="F15" i="45" s="1"/>
  <c r="H15" i="45"/>
  <c r="E16" i="45"/>
  <c r="F16" i="45"/>
  <c r="H16" i="45"/>
  <c r="E17" i="45"/>
  <c r="F17" i="45" s="1"/>
  <c r="H17" i="45" s="1"/>
  <c r="E19" i="45"/>
  <c r="F19" i="45"/>
  <c r="H19" i="45" s="1"/>
  <c r="E21" i="45"/>
  <c r="F21" i="45"/>
  <c r="H21" i="45" s="1"/>
  <c r="E22" i="45"/>
  <c r="F22" i="45" s="1"/>
  <c r="H22" i="45" s="1"/>
  <c r="E23" i="45"/>
  <c r="F23" i="45" s="1"/>
  <c r="H23" i="45"/>
  <c r="E24" i="45"/>
  <c r="F24" i="45"/>
  <c r="H24" i="45"/>
  <c r="E25" i="45"/>
  <c r="F25" i="45" s="1"/>
  <c r="H25" i="45" s="1"/>
  <c r="E27" i="45"/>
  <c r="F27" i="45"/>
  <c r="H27" i="45" s="1"/>
  <c r="E29" i="45"/>
  <c r="F29" i="45"/>
  <c r="H29" i="45" s="1"/>
  <c r="E30" i="45"/>
  <c r="F30" i="45" s="1"/>
  <c r="H30" i="45" s="1"/>
  <c r="E31" i="45"/>
  <c r="F31" i="45" s="1"/>
  <c r="H31" i="45"/>
  <c r="E32" i="45"/>
  <c r="F32" i="45"/>
  <c r="H32" i="45" s="1"/>
  <c r="E33" i="45"/>
  <c r="F33" i="45" s="1"/>
  <c r="H33" i="45" s="1"/>
  <c r="E35" i="45"/>
  <c r="F35" i="45"/>
  <c r="H35" i="45" s="1"/>
  <c r="E37" i="45"/>
  <c r="F37" i="45"/>
  <c r="H37" i="45" s="1"/>
  <c r="E38" i="45"/>
  <c r="F38" i="45" s="1"/>
  <c r="H38" i="45" s="1"/>
  <c r="E39" i="45"/>
  <c r="F39" i="45" s="1"/>
  <c r="H39" i="45"/>
  <c r="E40" i="45"/>
  <c r="F40" i="45" s="1"/>
  <c r="H40" i="45" s="1"/>
  <c r="E41" i="45"/>
  <c r="F41" i="45" s="1"/>
  <c r="H41" i="45" s="1"/>
  <c r="E43" i="45"/>
  <c r="F43" i="45"/>
  <c r="H43" i="45"/>
  <c r="E45" i="45"/>
  <c r="F45" i="45"/>
  <c r="H45" i="45"/>
  <c r="E46" i="45"/>
  <c r="F46" i="45" s="1"/>
  <c r="H46" i="45" s="1"/>
  <c r="E47" i="45"/>
  <c r="F47" i="45" s="1"/>
  <c r="H47" i="45"/>
  <c r="E48" i="45"/>
  <c r="F48" i="45"/>
  <c r="H48" i="45"/>
  <c r="E49" i="45"/>
  <c r="F49" i="45" s="1"/>
  <c r="H49" i="45" s="1"/>
  <c r="D50" i="45"/>
  <c r="E57" i="45" s="1"/>
  <c r="F57" i="45" s="1"/>
  <c r="H57" i="45" s="1"/>
  <c r="E50" i="45"/>
  <c r="F50" i="45" s="1"/>
  <c r="H50" i="45" s="1"/>
  <c r="E51" i="45"/>
  <c r="F51" i="45" s="1"/>
  <c r="H51" i="45" s="1"/>
  <c r="E52" i="45"/>
  <c r="F52" i="45" s="1"/>
  <c r="H52" i="45"/>
  <c r="E53" i="45"/>
  <c r="F53" i="45" s="1"/>
  <c r="H53" i="45" s="1"/>
  <c r="E54" i="45"/>
  <c r="F54" i="45" s="1"/>
  <c r="H54" i="45" s="1"/>
  <c r="E55" i="45"/>
  <c r="F55" i="45"/>
  <c r="H55" i="45"/>
  <c r="E56" i="45"/>
  <c r="F56" i="45"/>
  <c r="H56" i="45" s="1"/>
  <c r="E58" i="45"/>
  <c r="F58" i="45"/>
  <c r="H58" i="45"/>
  <c r="E59" i="45"/>
  <c r="F59" i="45" s="1"/>
  <c r="H59" i="45" s="1"/>
  <c r="E60" i="45"/>
  <c r="F60" i="45" s="1"/>
  <c r="H60" i="45" s="1"/>
  <c r="E61" i="45"/>
  <c r="F61" i="45" s="1"/>
  <c r="H61" i="45"/>
  <c r="E62" i="45"/>
  <c r="F62" i="45" s="1"/>
  <c r="H62" i="45" s="1"/>
  <c r="E63" i="45"/>
  <c r="F63" i="45"/>
  <c r="H63" i="45" s="1"/>
  <c r="E64" i="45"/>
  <c r="F64" i="45" s="1"/>
  <c r="H64" i="45" s="1"/>
  <c r="E66" i="45"/>
  <c r="F66" i="45"/>
  <c r="H66" i="45"/>
  <c r="E67" i="45"/>
  <c r="F67" i="45"/>
  <c r="H67" i="45" s="1"/>
  <c r="E68" i="45"/>
  <c r="F68" i="45" s="1"/>
  <c r="H68" i="45" s="1"/>
  <c r="E69" i="45"/>
  <c r="F69" i="45"/>
  <c r="H69" i="45" s="1"/>
  <c r="E70" i="45"/>
  <c r="F70" i="45" s="1"/>
  <c r="H70" i="45" s="1"/>
  <c r="E71" i="45"/>
  <c r="F71" i="45"/>
  <c r="H71" i="45"/>
  <c r="E72" i="45"/>
  <c r="F72" i="45" s="1"/>
  <c r="H72" i="45" s="1"/>
  <c r="E74" i="45"/>
  <c r="F74" i="45"/>
  <c r="H74" i="45"/>
  <c r="E75" i="45"/>
  <c r="F75" i="45" s="1"/>
  <c r="H75" i="45" s="1"/>
  <c r="E76" i="45"/>
  <c r="F76" i="45" s="1"/>
  <c r="H76" i="45"/>
  <c r="E77" i="45"/>
  <c r="F77" i="45"/>
  <c r="H77" i="45" s="1"/>
  <c r="E78" i="45"/>
  <c r="F78" i="45" s="1"/>
  <c r="H78" i="45"/>
  <c r="E79" i="45"/>
  <c r="F79" i="45"/>
  <c r="H79" i="45"/>
  <c r="E80" i="45"/>
  <c r="F80" i="45"/>
  <c r="H80" i="45" s="1"/>
  <c r="E82" i="45"/>
  <c r="F82" i="45" s="1"/>
  <c r="H82" i="45" s="1"/>
  <c r="E83" i="45"/>
  <c r="F83" i="45"/>
  <c r="H83" i="45" s="1"/>
  <c r="E84" i="45"/>
  <c r="F84" i="45" s="1"/>
  <c r="H84" i="45" s="1"/>
  <c r="E85" i="45"/>
  <c r="F85" i="45" s="1"/>
  <c r="H85" i="45" s="1"/>
  <c r="E86" i="45"/>
  <c r="F86" i="45" s="1"/>
  <c r="H86" i="45"/>
  <c r="E87" i="45"/>
  <c r="F87" i="45"/>
  <c r="H87" i="45" s="1"/>
  <c r="E88" i="45"/>
  <c r="F88" i="45"/>
  <c r="H88" i="45" s="1"/>
  <c r="E90" i="45"/>
  <c r="F90" i="45"/>
  <c r="H90" i="45"/>
  <c r="E91" i="45"/>
  <c r="F91" i="45"/>
  <c r="H91" i="45" s="1"/>
  <c r="E92" i="45"/>
  <c r="F92" i="45" s="1"/>
  <c r="H92" i="45" s="1"/>
  <c r="E93" i="45"/>
  <c r="F93" i="45"/>
  <c r="H93" i="45" s="1"/>
  <c r="E94" i="45"/>
  <c r="F94" i="45" s="1"/>
  <c r="H94" i="45"/>
  <c r="E95" i="45"/>
  <c r="F95" i="45"/>
  <c r="H95" i="45" s="1"/>
  <c r="E96" i="45"/>
  <c r="F96" i="45"/>
  <c r="H96" i="45"/>
  <c r="D98" i="45"/>
  <c r="E105" i="45" s="1"/>
  <c r="F105" i="45" s="1"/>
  <c r="H105" i="45" s="1"/>
  <c r="E98" i="45"/>
  <c r="F98" i="45" s="1"/>
  <c r="H98" i="45" s="1"/>
  <c r="E101" i="45"/>
  <c r="F101" i="45" s="1"/>
  <c r="H101" i="45" s="1"/>
  <c r="E104" i="45"/>
  <c r="F104" i="45" s="1"/>
  <c r="H104" i="45" s="1"/>
  <c r="E107" i="45"/>
  <c r="F107" i="45" s="1"/>
  <c r="H107" i="45"/>
  <c r="E109" i="45"/>
  <c r="F109" i="45" s="1"/>
  <c r="H109" i="45" s="1"/>
  <c r="E111" i="45"/>
  <c r="F111" i="45" s="1"/>
  <c r="H111" i="45" s="1"/>
  <c r="E112" i="45"/>
  <c r="F112" i="45" s="1"/>
  <c r="H112" i="45" s="1"/>
  <c r="E114" i="45"/>
  <c r="F114" i="45"/>
  <c r="H114" i="45" s="1"/>
  <c r="E115" i="45"/>
  <c r="F115" i="45" s="1"/>
  <c r="H115" i="45" s="1"/>
  <c r="E119" i="45"/>
  <c r="F119" i="45" s="1"/>
  <c r="H119" i="45" s="1"/>
  <c r="E122" i="45"/>
  <c r="F122" i="45" s="1"/>
  <c r="H122" i="45" s="1"/>
  <c r="E123" i="45"/>
  <c r="F123" i="45" s="1"/>
  <c r="H123" i="45" s="1"/>
  <c r="E125" i="45"/>
  <c r="F125" i="45" s="1"/>
  <c r="H125" i="45" s="1"/>
  <c r="E127" i="45"/>
  <c r="F127" i="45" s="1"/>
  <c r="H127" i="45" s="1"/>
  <c r="E128" i="45"/>
  <c r="F128" i="45"/>
  <c r="H128" i="45" s="1"/>
  <c r="E133" i="45"/>
  <c r="F133" i="45" s="1"/>
  <c r="H133" i="45" s="1"/>
  <c r="E136" i="45"/>
  <c r="F136" i="45"/>
  <c r="H136" i="45" s="1"/>
  <c r="E137" i="45"/>
  <c r="F137" i="45" s="1"/>
  <c r="H137" i="45"/>
  <c r="E139" i="45"/>
  <c r="F139" i="45" s="1"/>
  <c r="H139" i="45" s="1"/>
  <c r="E141" i="45"/>
  <c r="F141" i="45" s="1"/>
  <c r="H141" i="45" s="1"/>
  <c r="E143" i="45"/>
  <c r="F143" i="45" s="1"/>
  <c r="H143" i="45"/>
  <c r="D146" i="45"/>
  <c r="E150" i="45" s="1"/>
  <c r="F150" i="45" s="1"/>
  <c r="H150" i="45" s="1"/>
  <c r="E146" i="45"/>
  <c r="F146" i="45" s="1"/>
  <c r="H146" i="45" s="1"/>
  <c r="E148" i="45"/>
  <c r="F148" i="45" s="1"/>
  <c r="H148" i="45" s="1"/>
  <c r="E151" i="45"/>
  <c r="F151" i="45"/>
  <c r="H151" i="45" s="1"/>
  <c r="E160" i="45"/>
  <c r="F160" i="45" s="1"/>
  <c r="H160" i="45" s="1"/>
  <c r="E172" i="45"/>
  <c r="F172" i="45" s="1"/>
  <c r="H172" i="45" s="1"/>
  <c r="E175" i="45"/>
  <c r="F175" i="45"/>
  <c r="H175" i="45" s="1"/>
  <c r="E183" i="45"/>
  <c r="F183" i="45"/>
  <c r="H183" i="45" s="1"/>
  <c r="E189" i="45"/>
  <c r="F189" i="45"/>
  <c r="H189" i="45" s="1"/>
  <c r="D194" i="45"/>
  <c r="E197" i="45" s="1"/>
  <c r="F197" i="45" s="1"/>
  <c r="H197" i="45" s="1"/>
  <c r="E202" i="45"/>
  <c r="F202" i="45"/>
  <c r="H202" i="45" s="1"/>
  <c r="E213" i="45"/>
  <c r="F213" i="45" s="1"/>
  <c r="H213" i="45" s="1"/>
  <c r="E227" i="45"/>
  <c r="F227" i="45" s="1"/>
  <c r="H227" i="45" s="1"/>
  <c r="E236" i="45"/>
  <c r="F236" i="45" s="1"/>
  <c r="H236" i="45" s="1"/>
  <c r="D242" i="45"/>
  <c r="E242" i="45"/>
  <c r="F242" i="45" s="1"/>
  <c r="H242" i="45" s="1"/>
  <c r="E246" i="45"/>
  <c r="F246" i="45" s="1"/>
  <c r="H246" i="45" s="1"/>
  <c r="E249" i="45"/>
  <c r="F249" i="45"/>
  <c r="H249" i="45" s="1"/>
  <c r="E250" i="45"/>
  <c r="F250" i="45" s="1"/>
  <c r="H250" i="45" s="1"/>
  <c r="E252" i="45"/>
  <c r="F252" i="45" s="1"/>
  <c r="H252" i="45" s="1"/>
  <c r="E254" i="45"/>
  <c r="F254" i="45" s="1"/>
  <c r="H254" i="45" s="1"/>
  <c r="E255" i="45"/>
  <c r="F255" i="45"/>
  <c r="H255" i="45" s="1"/>
  <c r="E256" i="45"/>
  <c r="F256" i="45" s="1"/>
  <c r="H256" i="45"/>
  <c r="E260" i="45"/>
  <c r="F260" i="45" s="1"/>
  <c r="H260" i="45" s="1"/>
  <c r="E263" i="45"/>
  <c r="F263" i="45" s="1"/>
  <c r="H263" i="45" s="1"/>
  <c r="E264" i="45"/>
  <c r="F264" i="45" s="1"/>
  <c r="H264" i="45" s="1"/>
  <c r="E266" i="45"/>
  <c r="F266" i="45" s="1"/>
  <c r="H266" i="45" s="1"/>
  <c r="E268" i="45"/>
  <c r="F268" i="45" s="1"/>
  <c r="H268" i="45" s="1"/>
  <c r="E270" i="45"/>
  <c r="F270" i="45" s="1"/>
  <c r="H270" i="45"/>
  <c r="E273" i="45"/>
  <c r="F273" i="45" s="1"/>
  <c r="H273" i="45" s="1"/>
  <c r="E274" i="45"/>
  <c r="F274" i="45" s="1"/>
  <c r="H274" i="45" s="1"/>
  <c r="E278" i="45"/>
  <c r="F278" i="45" s="1"/>
  <c r="H278" i="45" s="1"/>
  <c r="E280" i="45"/>
  <c r="F280" i="45" s="1"/>
  <c r="H280" i="45"/>
  <c r="E282" i="45"/>
  <c r="F282" i="45" s="1"/>
  <c r="H282" i="45" s="1"/>
  <c r="E284" i="45"/>
  <c r="F284" i="45" s="1"/>
  <c r="H284" i="45"/>
  <c r="E286" i="45"/>
  <c r="F286" i="45" s="1"/>
  <c r="H286" i="45" s="1"/>
  <c r="E287" i="45"/>
  <c r="F287" i="45"/>
  <c r="H287" i="45" s="1"/>
  <c r="E288" i="45"/>
  <c r="F288" i="45" s="1"/>
  <c r="H288" i="45"/>
  <c r="E289" i="45"/>
  <c r="F289" i="45"/>
  <c r="H289" i="45" s="1"/>
  <c r="D290" i="45"/>
  <c r="E291" i="45"/>
  <c r="F291" i="45" s="1"/>
  <c r="H291" i="45" s="1"/>
  <c r="E292" i="45"/>
  <c r="F292" i="45" s="1"/>
  <c r="H292" i="45" s="1"/>
  <c r="E294" i="45"/>
  <c r="F294" i="45" s="1"/>
  <c r="H294" i="45" s="1"/>
  <c r="E295" i="45"/>
  <c r="F295" i="45" s="1"/>
  <c r="H295" i="45"/>
  <c r="E297" i="45"/>
  <c r="F297" i="45"/>
  <c r="H297" i="45"/>
  <c r="E299" i="45"/>
  <c r="F299" i="45"/>
  <c r="H299" i="45" s="1"/>
  <c r="E301" i="45"/>
  <c r="F301" i="45"/>
  <c r="H301" i="45" s="1"/>
  <c r="E302" i="45"/>
  <c r="F302" i="45" s="1"/>
  <c r="H302" i="45" s="1"/>
  <c r="E304" i="45"/>
  <c r="F304" i="45"/>
  <c r="H304" i="45"/>
  <c r="E305" i="45"/>
  <c r="F305" i="45" s="1"/>
  <c r="H305" i="45" s="1"/>
  <c r="E307" i="45"/>
  <c r="F307" i="45"/>
  <c r="H307" i="45"/>
  <c r="E308" i="45"/>
  <c r="F308" i="45"/>
  <c r="H308" i="45" s="1"/>
  <c r="E309" i="45"/>
  <c r="F309" i="45" s="1"/>
  <c r="H309" i="45" s="1"/>
  <c r="E310" i="45"/>
  <c r="F310" i="45"/>
  <c r="H310" i="45" s="1"/>
  <c r="E311" i="45"/>
  <c r="F311" i="45" s="1"/>
  <c r="H311" i="45"/>
  <c r="E312" i="45"/>
  <c r="F312" i="45" s="1"/>
  <c r="H312" i="45" s="1"/>
  <c r="E313" i="45"/>
  <c r="F313" i="45"/>
  <c r="H313" i="45" s="1"/>
  <c r="E315" i="45"/>
  <c r="F315" i="45" s="1"/>
  <c r="H315" i="45" s="1"/>
  <c r="E316" i="45"/>
  <c r="F316" i="45"/>
  <c r="H316" i="45" s="1"/>
  <c r="E317" i="45"/>
  <c r="F317" i="45"/>
  <c r="H317" i="45" s="1"/>
  <c r="E318" i="45"/>
  <c r="F318" i="45" s="1"/>
  <c r="H318" i="45" s="1"/>
  <c r="E319" i="45"/>
  <c r="F319" i="45" s="1"/>
  <c r="H319" i="45"/>
  <c r="E320" i="45"/>
  <c r="F320" i="45" s="1"/>
  <c r="H320" i="45" s="1"/>
  <c r="E321" i="45"/>
  <c r="F321" i="45" s="1"/>
  <c r="H321" i="45" s="1"/>
  <c r="E323" i="45"/>
  <c r="F323" i="45"/>
  <c r="H323" i="45"/>
  <c r="E324" i="45"/>
  <c r="F324" i="45" s="1"/>
  <c r="H324" i="45" s="1"/>
  <c r="E325" i="45"/>
  <c r="F325" i="45"/>
  <c r="H325" i="45" s="1"/>
  <c r="E326" i="45"/>
  <c r="F326" i="45" s="1"/>
  <c r="H326" i="45" s="1"/>
  <c r="E327" i="45"/>
  <c r="F327" i="45" s="1"/>
  <c r="H327" i="45" s="1"/>
  <c r="E328" i="45"/>
  <c r="F328" i="45"/>
  <c r="H328" i="45"/>
  <c r="E329" i="45"/>
  <c r="F329" i="45"/>
  <c r="H329" i="45" s="1"/>
  <c r="E331" i="45"/>
  <c r="F331" i="45"/>
  <c r="H331" i="45"/>
  <c r="E332" i="45"/>
  <c r="F332" i="45" s="1"/>
  <c r="H332" i="45" s="1"/>
  <c r="E333" i="45"/>
  <c r="F333" i="45" s="1"/>
  <c r="H333" i="45" s="1"/>
  <c r="E334" i="45"/>
  <c r="F334" i="45"/>
  <c r="H334" i="45" s="1"/>
  <c r="E335" i="45"/>
  <c r="F335" i="45" s="1"/>
  <c r="H335" i="45" s="1"/>
  <c r="E336" i="45"/>
  <c r="F336" i="45"/>
  <c r="H336" i="45" s="1"/>
  <c r="E337" i="45"/>
  <c r="F337" i="45"/>
  <c r="H337" i="45"/>
  <c r="D338" i="45"/>
  <c r="E338" i="45"/>
  <c r="F338" i="45" s="1"/>
  <c r="H338" i="45" s="1"/>
  <c r="E339" i="45"/>
  <c r="F339" i="45"/>
  <c r="H339" i="45"/>
  <c r="E340" i="45"/>
  <c r="F340" i="45" s="1"/>
  <c r="H340" i="45"/>
  <c r="E341" i="45"/>
  <c r="F341" i="45"/>
  <c r="H341" i="45" s="1"/>
  <c r="E342" i="45"/>
  <c r="F342" i="45"/>
  <c r="H342" i="45"/>
  <c r="E343" i="45"/>
  <c r="F343" i="45"/>
  <c r="H343" i="45"/>
  <c r="E344" i="45"/>
  <c r="F344" i="45" s="1"/>
  <c r="H344" i="45" s="1"/>
  <c r="E345" i="45"/>
  <c r="F345" i="45"/>
  <c r="H345" i="45" s="1"/>
  <c r="E346" i="45"/>
  <c r="F346" i="45"/>
  <c r="H346" i="45"/>
  <c r="E347" i="45"/>
  <c r="F347" i="45"/>
  <c r="H347" i="45" s="1"/>
  <c r="E348" i="45"/>
  <c r="F348" i="45" s="1"/>
  <c r="H348" i="45"/>
  <c r="E349" i="45"/>
  <c r="F349" i="45"/>
  <c r="H349" i="45"/>
  <c r="E350" i="45"/>
  <c r="F350" i="45"/>
  <c r="H350" i="45" s="1"/>
  <c r="E351" i="45"/>
  <c r="F351" i="45"/>
  <c r="H351" i="45"/>
  <c r="E352" i="45"/>
  <c r="F352" i="45"/>
  <c r="H352" i="45"/>
  <c r="E353" i="45"/>
  <c r="F353" i="45" s="1"/>
  <c r="H353" i="45" s="1"/>
  <c r="E354" i="45"/>
  <c r="F354" i="45"/>
  <c r="H354" i="45" s="1"/>
  <c r="E355" i="45"/>
  <c r="F355" i="45" s="1"/>
  <c r="H355" i="45" s="1"/>
  <c r="E356" i="45"/>
  <c r="F356" i="45" s="1"/>
  <c r="H356" i="45" s="1"/>
  <c r="E357" i="45"/>
  <c r="F357" i="45"/>
  <c r="H357" i="45" s="1"/>
  <c r="E358" i="45"/>
  <c r="F358" i="45"/>
  <c r="H358" i="45" s="1"/>
  <c r="E359" i="45"/>
  <c r="F359" i="45"/>
  <c r="H359" i="45"/>
  <c r="E360" i="45"/>
  <c r="F360" i="45" s="1"/>
  <c r="H360" i="45" s="1"/>
  <c r="E361" i="45"/>
  <c r="F361" i="45" s="1"/>
  <c r="H361" i="45" s="1"/>
  <c r="E362" i="45"/>
  <c r="F362" i="45" s="1"/>
  <c r="H362" i="45" s="1"/>
  <c r="E363" i="45"/>
  <c r="F363" i="45" s="1"/>
  <c r="H363" i="45" s="1"/>
  <c r="E364" i="45"/>
  <c r="F364" i="45" s="1"/>
  <c r="H364" i="45" s="1"/>
  <c r="E365" i="45"/>
  <c r="F365" i="45" s="1"/>
  <c r="H365" i="45" s="1"/>
  <c r="E366" i="45"/>
  <c r="F366" i="45"/>
  <c r="H366" i="45"/>
  <c r="E367" i="45"/>
  <c r="F367" i="45"/>
  <c r="H367" i="45" s="1"/>
  <c r="E368" i="45"/>
  <c r="F368" i="45"/>
  <c r="H368" i="45"/>
  <c r="E369" i="45"/>
  <c r="F369" i="45"/>
  <c r="H369" i="45" s="1"/>
  <c r="E370" i="45"/>
  <c r="F370" i="45"/>
  <c r="H370" i="45" s="1"/>
  <c r="E371" i="45"/>
  <c r="F371" i="45"/>
  <c r="H371" i="45"/>
  <c r="E372" i="45"/>
  <c r="F372" i="45" s="1"/>
  <c r="H372" i="45"/>
  <c r="E373" i="45"/>
  <c r="F373" i="45"/>
  <c r="H373" i="45" s="1"/>
  <c r="E374" i="45"/>
  <c r="F374" i="45"/>
  <c r="H374" i="45"/>
  <c r="E375" i="45"/>
  <c r="F375" i="45"/>
  <c r="H375" i="45"/>
  <c r="E376" i="45"/>
  <c r="F376" i="45" s="1"/>
  <c r="H376" i="45" s="1"/>
  <c r="E377" i="45"/>
  <c r="F377" i="45"/>
  <c r="H377" i="45" s="1"/>
  <c r="E378" i="45"/>
  <c r="F378" i="45"/>
  <c r="H378" i="45"/>
  <c r="E379" i="45"/>
  <c r="F379" i="45" s="1"/>
  <c r="H379" i="45" s="1"/>
  <c r="E380" i="45"/>
  <c r="F380" i="45" s="1"/>
  <c r="H380" i="45"/>
  <c r="E381" i="45"/>
  <c r="F381" i="45" s="1"/>
  <c r="H381" i="45" s="1"/>
  <c r="E382" i="45"/>
  <c r="F382" i="45" s="1"/>
  <c r="H382" i="45" s="1"/>
  <c r="E383" i="45"/>
  <c r="F383" i="45"/>
  <c r="H383" i="45" s="1"/>
  <c r="E384" i="45"/>
  <c r="F384" i="45" s="1"/>
  <c r="H384" i="45" s="1"/>
  <c r="E385" i="45"/>
  <c r="F385" i="45" s="1"/>
  <c r="H385" i="45" s="1"/>
  <c r="D386" i="45"/>
  <c r="E386" i="45"/>
  <c r="F386" i="45"/>
  <c r="H386" i="45" s="1"/>
  <c r="E387" i="45"/>
  <c r="F387" i="45" s="1"/>
  <c r="H387" i="45" s="1"/>
  <c r="E389" i="45"/>
  <c r="F389" i="45"/>
  <c r="H389" i="45"/>
  <c r="E390" i="45"/>
  <c r="F390" i="45" s="1"/>
  <c r="H390" i="45" s="1"/>
  <c r="E391" i="45"/>
  <c r="F391" i="45" s="1"/>
  <c r="H391" i="45" s="1"/>
  <c r="E392" i="45"/>
  <c r="F392" i="45"/>
  <c r="H392" i="45"/>
  <c r="E393" i="45"/>
  <c r="F393" i="45" s="1"/>
  <c r="H393" i="45"/>
  <c r="E394" i="45"/>
  <c r="F394" i="45" s="1"/>
  <c r="H394" i="45" s="1"/>
  <c r="E395" i="45"/>
  <c r="F395" i="45"/>
  <c r="H395" i="45" s="1"/>
  <c r="E397" i="45"/>
  <c r="F397" i="45" s="1"/>
  <c r="H397" i="45" s="1"/>
  <c r="E398" i="45"/>
  <c r="F398" i="45"/>
  <c r="H398" i="45" s="1"/>
  <c r="E399" i="45"/>
  <c r="F399" i="45"/>
  <c r="H399" i="45" s="1"/>
  <c r="E400" i="45"/>
  <c r="F400" i="45" s="1"/>
  <c r="H400" i="45" s="1"/>
  <c r="E401" i="45"/>
  <c r="F401" i="45" s="1"/>
  <c r="H401" i="45"/>
  <c r="E402" i="45"/>
  <c r="F402" i="45" s="1"/>
  <c r="H402" i="45" s="1"/>
  <c r="E403" i="45"/>
  <c r="F403" i="45" s="1"/>
  <c r="H403" i="45" s="1"/>
  <c r="E405" i="45"/>
  <c r="F405" i="45"/>
  <c r="H405" i="45" s="1"/>
  <c r="E406" i="45"/>
  <c r="F406" i="45" s="1"/>
  <c r="H406" i="45" s="1"/>
  <c r="E407" i="45"/>
  <c r="F407" i="45"/>
  <c r="H407" i="45" s="1"/>
  <c r="E408" i="45"/>
  <c r="F408" i="45"/>
  <c r="H408" i="45"/>
  <c r="E409" i="45"/>
  <c r="F409" i="45" s="1"/>
  <c r="H409" i="45" s="1"/>
  <c r="E410" i="45"/>
  <c r="F410" i="45"/>
  <c r="H410" i="45"/>
  <c r="E411" i="45"/>
  <c r="F411" i="45"/>
  <c r="H411" i="45"/>
  <c r="E413" i="45"/>
  <c r="F413" i="45"/>
  <c r="H413" i="45" s="1"/>
  <c r="E414" i="45"/>
  <c r="F414" i="45" s="1"/>
  <c r="H414" i="45" s="1"/>
  <c r="E415" i="45"/>
  <c r="F415" i="45"/>
  <c r="H415" i="45" s="1"/>
  <c r="E416" i="45"/>
  <c r="F416" i="45"/>
  <c r="H416" i="45"/>
  <c r="E417" i="45"/>
  <c r="F417" i="45" s="1"/>
  <c r="H417" i="45"/>
  <c r="E418" i="45"/>
  <c r="F418" i="45"/>
  <c r="H418" i="45" s="1"/>
  <c r="E419" i="45"/>
  <c r="F419" i="45"/>
  <c r="H419" i="45"/>
  <c r="E421" i="45"/>
  <c r="F421" i="45" s="1"/>
  <c r="H421" i="45" s="1"/>
  <c r="E422" i="45"/>
  <c r="F422" i="45"/>
  <c r="H422" i="45" s="1"/>
  <c r="E423" i="45"/>
  <c r="F423" i="45" s="1"/>
  <c r="H423" i="45" s="1"/>
  <c r="E424" i="45"/>
  <c r="F424" i="45"/>
  <c r="H424" i="45" s="1"/>
  <c r="E425" i="45"/>
  <c r="F425" i="45" s="1"/>
  <c r="H425" i="45"/>
  <c r="E426" i="45"/>
  <c r="F426" i="45"/>
  <c r="H426" i="45"/>
  <c r="E427" i="45"/>
  <c r="F427" i="45" s="1"/>
  <c r="H427" i="45" s="1"/>
  <c r="E429" i="45"/>
  <c r="F429" i="45"/>
  <c r="H429" i="45"/>
  <c r="E430" i="45"/>
  <c r="F430" i="45"/>
  <c r="H430" i="45" s="1"/>
  <c r="E432" i="45"/>
  <c r="F432" i="45"/>
  <c r="H432" i="45" s="1"/>
  <c r="E433" i="45"/>
  <c r="F433" i="45" s="1"/>
  <c r="H433" i="45"/>
  <c r="D434" i="45"/>
  <c r="E434" i="45"/>
  <c r="F434" i="45"/>
  <c r="H434" i="45" s="1"/>
  <c r="E435" i="45"/>
  <c r="F435" i="45" s="1"/>
  <c r="H435" i="45" s="1"/>
  <c r="E436" i="45"/>
  <c r="F436" i="45"/>
  <c r="H436" i="45" s="1"/>
  <c r="E437" i="45"/>
  <c r="F437" i="45"/>
  <c r="H437" i="45" s="1"/>
  <c r="E438" i="45"/>
  <c r="F438" i="45" s="1"/>
  <c r="H438" i="45"/>
  <c r="E439" i="45"/>
  <c r="F439" i="45"/>
  <c r="H439" i="45" s="1"/>
  <c r="E440" i="45"/>
  <c r="F440" i="45"/>
  <c r="H440" i="45" s="1"/>
  <c r="E442" i="45"/>
  <c r="F442" i="45" s="1"/>
  <c r="H442" i="45" s="1"/>
  <c r="E443" i="45"/>
  <c r="F443" i="45"/>
  <c r="H443" i="45" s="1"/>
  <c r="E444" i="45"/>
  <c r="F444" i="45"/>
  <c r="H444" i="45"/>
  <c r="E445" i="45"/>
  <c r="F445" i="45"/>
  <c r="H445" i="45" s="1"/>
  <c r="E446" i="45"/>
  <c r="F446" i="45" s="1"/>
  <c r="H446" i="45"/>
  <c r="E447" i="45"/>
  <c r="F447" i="45" s="1"/>
  <c r="H447" i="45" s="1"/>
  <c r="E448" i="45"/>
  <c r="F448" i="45" s="1"/>
  <c r="H448" i="45" s="1"/>
  <c r="E450" i="45"/>
  <c r="F450" i="45"/>
  <c r="H450" i="45" s="1"/>
  <c r="E451" i="45"/>
  <c r="F451" i="45" s="1"/>
  <c r="H451" i="45" s="1"/>
  <c r="E452" i="45"/>
  <c r="F452" i="45"/>
  <c r="H452" i="45"/>
  <c r="E453" i="45"/>
  <c r="F453" i="45"/>
  <c r="H453" i="45" s="1"/>
  <c r="E454" i="45"/>
  <c r="F454" i="45" s="1"/>
  <c r="H454" i="45" s="1"/>
  <c r="E455" i="45"/>
  <c r="F455" i="45"/>
  <c r="H455" i="45"/>
  <c r="E456" i="45"/>
  <c r="F456" i="45"/>
  <c r="H456" i="45" s="1"/>
  <c r="E458" i="45"/>
  <c r="F458" i="45"/>
  <c r="H458" i="45"/>
  <c r="E459" i="45"/>
  <c r="F459" i="45"/>
  <c r="H459" i="45" s="1"/>
  <c r="E460" i="45"/>
  <c r="F460" i="45"/>
  <c r="H460" i="45" s="1"/>
  <c r="E461" i="45"/>
  <c r="F461" i="45"/>
  <c r="H461" i="45"/>
  <c r="E462" i="45"/>
  <c r="F462" i="45" s="1"/>
  <c r="H462" i="45"/>
  <c r="E463" i="45"/>
  <c r="F463" i="45"/>
  <c r="H463" i="45" s="1"/>
  <c r="E464" i="45"/>
  <c r="F464" i="45"/>
  <c r="H464" i="45"/>
  <c r="E466" i="45"/>
  <c r="F466" i="45"/>
  <c r="H466" i="45" s="1"/>
  <c r="E467" i="45"/>
  <c r="F467" i="45"/>
  <c r="H467" i="45" s="1"/>
  <c r="E468" i="45"/>
  <c r="F468" i="45" s="1"/>
  <c r="H468" i="45" s="1"/>
  <c r="E469" i="45"/>
  <c r="F469" i="45"/>
  <c r="H469" i="45"/>
  <c r="E470" i="45"/>
  <c r="F470" i="45" s="1"/>
  <c r="H470" i="45"/>
  <c r="E471" i="45"/>
  <c r="F471" i="45" s="1"/>
  <c r="H471" i="45"/>
  <c r="E472" i="45"/>
  <c r="F472" i="45" s="1"/>
  <c r="H472" i="45" s="1"/>
  <c r="E474" i="45"/>
  <c r="F474" i="45" s="1"/>
  <c r="H474" i="45"/>
  <c r="E475" i="45"/>
  <c r="F475" i="45"/>
  <c r="H475" i="45" s="1"/>
  <c r="E476" i="45"/>
  <c r="F476" i="45" s="1"/>
  <c r="H476" i="45" s="1"/>
  <c r="E477" i="45"/>
  <c r="F477" i="45" s="1"/>
  <c r="H477" i="45" s="1"/>
  <c r="E478" i="45"/>
  <c r="F478" i="45" s="1"/>
  <c r="H478" i="45"/>
  <c r="E479" i="45"/>
  <c r="F479" i="45" s="1"/>
  <c r="H479" i="45" s="1"/>
  <c r="E480" i="45"/>
  <c r="F480" i="45"/>
  <c r="H480" i="45"/>
  <c r="D482" i="45"/>
  <c r="E484" i="45"/>
  <c r="F484" i="45"/>
  <c r="H484" i="45" s="1"/>
  <c r="E489" i="45"/>
  <c r="F489" i="45"/>
  <c r="H489" i="45"/>
  <c r="E490" i="45"/>
  <c r="F490" i="45"/>
  <c r="H490" i="45" s="1"/>
  <c r="E492" i="45"/>
  <c r="F492" i="45"/>
  <c r="H492" i="45" s="1"/>
  <c r="E493" i="45"/>
  <c r="F493" i="45"/>
  <c r="H493" i="45" s="1"/>
  <c r="E495" i="45"/>
  <c r="F495" i="45" s="1"/>
  <c r="H495" i="45"/>
  <c r="E496" i="45"/>
  <c r="F496" i="45"/>
  <c r="H496" i="45" s="1"/>
  <c r="E497" i="45"/>
  <c r="F497" i="45" s="1"/>
  <c r="H497" i="45" s="1"/>
  <c r="E498" i="45"/>
  <c r="F498" i="45" s="1"/>
  <c r="H498" i="45" s="1"/>
  <c r="E500" i="45"/>
  <c r="F500" i="45" s="1"/>
  <c r="H500" i="45" s="1"/>
  <c r="E501" i="45"/>
  <c r="F501" i="45" s="1"/>
  <c r="H501" i="45"/>
  <c r="E504" i="45"/>
  <c r="F504" i="45" s="1"/>
  <c r="H504" i="45" s="1"/>
  <c r="E505" i="45"/>
  <c r="F505" i="45"/>
  <c r="H505" i="45" s="1"/>
  <c r="E506" i="45"/>
  <c r="F506" i="45" s="1"/>
  <c r="H506" i="45" s="1"/>
  <c r="E507" i="45"/>
  <c r="F507" i="45" s="1"/>
  <c r="H507" i="45" s="1"/>
  <c r="E508" i="45"/>
  <c r="F508" i="45"/>
  <c r="H508" i="45" s="1"/>
  <c r="E509" i="45"/>
  <c r="F509" i="45" s="1"/>
  <c r="H509" i="45" s="1"/>
  <c r="E511" i="45"/>
  <c r="F511" i="45" s="1"/>
  <c r="H511" i="45" s="1"/>
  <c r="E512" i="45"/>
  <c r="F512" i="45" s="1"/>
  <c r="H512" i="45" s="1"/>
  <c r="E514" i="45"/>
  <c r="F514" i="45" s="1"/>
  <c r="H514" i="45"/>
  <c r="E517" i="45"/>
  <c r="F517" i="45"/>
  <c r="H517" i="45" s="1"/>
  <c r="E520" i="45"/>
  <c r="F520" i="45"/>
  <c r="H520" i="45"/>
  <c r="E521" i="45"/>
  <c r="F521" i="45" s="1"/>
  <c r="H521" i="45" s="1"/>
  <c r="E522" i="45"/>
  <c r="F522" i="45" s="1"/>
  <c r="H522" i="45"/>
  <c r="E525" i="45"/>
  <c r="F525" i="45"/>
  <c r="H525" i="45" s="1"/>
  <c r="E526" i="45"/>
  <c r="F526" i="45" s="1"/>
  <c r="H526" i="45" s="1"/>
  <c r="E528" i="45"/>
  <c r="F528" i="45"/>
  <c r="H528" i="45" s="1"/>
  <c r="D529" i="45"/>
  <c r="E530" i="45"/>
  <c r="F530" i="45" s="1"/>
  <c r="H530" i="45"/>
  <c r="E531" i="45"/>
  <c r="F531" i="45"/>
  <c r="H531" i="45" s="1"/>
  <c r="E532" i="45"/>
  <c r="F532" i="45"/>
  <c r="H532" i="45" s="1"/>
  <c r="E533" i="45"/>
  <c r="F533" i="45"/>
  <c r="H533" i="45" s="1"/>
  <c r="E534" i="45"/>
  <c r="F534" i="45" s="1"/>
  <c r="H534" i="45"/>
  <c r="E535" i="45"/>
  <c r="F535" i="45"/>
  <c r="H535" i="45" s="1"/>
  <c r="E536" i="45"/>
  <c r="F536" i="45"/>
  <c r="H536" i="45" s="1"/>
  <c r="E538" i="45"/>
  <c r="F538" i="45"/>
  <c r="H538" i="45" s="1"/>
  <c r="E539" i="45"/>
  <c r="F539" i="45"/>
  <c r="H539" i="45" s="1"/>
  <c r="E540" i="45"/>
  <c r="F540" i="45"/>
  <c r="H540" i="45" s="1"/>
  <c r="E541" i="45"/>
  <c r="F541" i="45"/>
  <c r="H541" i="45" s="1"/>
  <c r="E542" i="45"/>
  <c r="F542" i="45" s="1"/>
  <c r="H542" i="45" s="1"/>
  <c r="E543" i="45"/>
  <c r="F543" i="45"/>
  <c r="H543" i="45"/>
  <c r="E544" i="45"/>
  <c r="F544" i="45"/>
  <c r="H544" i="45" s="1"/>
  <c r="E546" i="45"/>
  <c r="F546" i="45"/>
  <c r="H546" i="45"/>
  <c r="E547" i="45"/>
  <c r="F547" i="45"/>
  <c r="H547" i="45" s="1"/>
  <c r="E549" i="45"/>
  <c r="F549" i="45" s="1"/>
  <c r="H549" i="45" s="1"/>
  <c r="E550" i="45"/>
  <c r="F550" i="45" s="1"/>
  <c r="H550" i="45"/>
  <c r="E552" i="45"/>
  <c r="F552" i="45"/>
  <c r="H552" i="45" s="1"/>
  <c r="E555" i="45"/>
  <c r="F555" i="45"/>
  <c r="H555" i="45" s="1"/>
  <c r="E556" i="45"/>
  <c r="F556" i="45" s="1"/>
  <c r="H556" i="45" s="1"/>
  <c r="E558" i="45"/>
  <c r="F558" i="45" s="1"/>
  <c r="H558" i="45"/>
  <c r="E559" i="45"/>
  <c r="F559" i="45" s="1"/>
  <c r="H559" i="45"/>
  <c r="E562" i="45"/>
  <c r="F562" i="45" s="1"/>
  <c r="H562" i="45" s="1"/>
  <c r="E564" i="45"/>
  <c r="F564" i="45"/>
  <c r="H564" i="45"/>
  <c r="E565" i="45"/>
  <c r="F565" i="45" s="1"/>
  <c r="H565" i="45"/>
  <c r="E567" i="45"/>
  <c r="F567" i="45" s="1"/>
  <c r="H567" i="45" s="1"/>
  <c r="E568" i="45"/>
  <c r="F568" i="45" s="1"/>
  <c r="H568" i="45"/>
  <c r="E570" i="45"/>
  <c r="F570" i="45"/>
  <c r="H570" i="45"/>
  <c r="E571" i="45"/>
  <c r="F571" i="45" s="1"/>
  <c r="H571" i="45" s="1"/>
  <c r="E572" i="45"/>
  <c r="F572" i="45" s="1"/>
  <c r="H572" i="45" s="1"/>
  <c r="E573" i="45"/>
  <c r="F573" i="45" s="1"/>
  <c r="H573" i="45" s="1"/>
  <c r="E574" i="45"/>
  <c r="F574" i="45" s="1"/>
  <c r="H574" i="45" s="1"/>
  <c r="E575" i="45"/>
  <c r="F575" i="45" s="1"/>
  <c r="H575" i="45" s="1"/>
  <c r="D576" i="45"/>
  <c r="E585" i="45" s="1"/>
  <c r="F585" i="45" s="1"/>
  <c r="H585" i="45" s="1"/>
  <c r="E576" i="45"/>
  <c r="F576" i="45"/>
  <c r="H576" i="45" s="1"/>
  <c r="E580" i="45"/>
  <c r="F580" i="45" s="1"/>
  <c r="H580" i="45"/>
  <c r="E586" i="45"/>
  <c r="F586" i="45" s="1"/>
  <c r="H586" i="45"/>
  <c r="E588" i="45"/>
  <c r="F588" i="45" s="1"/>
  <c r="H588" i="45" s="1"/>
  <c r="E591" i="45"/>
  <c r="F591" i="45" s="1"/>
  <c r="H591" i="45" s="1"/>
  <c r="E592" i="45"/>
  <c r="F592" i="45" s="1"/>
  <c r="H592" i="45" s="1"/>
  <c r="E593" i="45"/>
  <c r="F593" i="45" s="1"/>
  <c r="H593" i="45" s="1"/>
  <c r="E600" i="45"/>
  <c r="F600" i="45" s="1"/>
  <c r="H600" i="45" s="1"/>
  <c r="E602" i="45"/>
  <c r="F602" i="45" s="1"/>
  <c r="H602" i="45" s="1"/>
  <c r="E605" i="45"/>
  <c r="F605" i="45"/>
  <c r="H605" i="45" s="1"/>
  <c r="E607" i="45"/>
  <c r="F607" i="45"/>
  <c r="H607" i="45" s="1"/>
  <c r="E610" i="45"/>
  <c r="F610" i="45"/>
  <c r="H610" i="45" s="1"/>
  <c r="E616" i="45"/>
  <c r="F616" i="45" s="1"/>
  <c r="H616" i="45" s="1"/>
  <c r="E617" i="45"/>
  <c r="F617" i="45" s="1"/>
  <c r="H617" i="45" s="1"/>
  <c r="E618" i="45"/>
  <c r="F618" i="45" s="1"/>
  <c r="H618" i="45" s="1"/>
  <c r="E619" i="45"/>
  <c r="F619" i="45" s="1"/>
  <c r="H619" i="45"/>
  <c r="E621" i="45"/>
  <c r="F621" i="45"/>
  <c r="H621" i="45" s="1"/>
  <c r="E623" i="45"/>
  <c r="F623" i="45" s="1"/>
  <c r="H623" i="45" s="1"/>
  <c r="D624" i="45"/>
  <c r="E626" i="45" s="1"/>
  <c r="F626" i="45" s="1"/>
  <c r="H626" i="45" s="1"/>
  <c r="E624" i="45"/>
  <c r="F624" i="45" s="1"/>
  <c r="H624" i="45" s="1"/>
  <c r="E628" i="45"/>
  <c r="F628" i="45" s="1"/>
  <c r="H628" i="45" s="1"/>
  <c r="E630" i="45"/>
  <c r="F630" i="45" s="1"/>
  <c r="H630" i="45" s="1"/>
  <c r="E631" i="45"/>
  <c r="F631" i="45" s="1"/>
  <c r="H631" i="45" s="1"/>
  <c r="E638" i="45"/>
  <c r="F638" i="45" s="1"/>
  <c r="H638" i="45"/>
  <c r="E639" i="45"/>
  <c r="F639" i="45" s="1"/>
  <c r="H639" i="45" s="1"/>
  <c r="E642" i="45"/>
  <c r="F642" i="45" s="1"/>
  <c r="H642" i="45" s="1"/>
  <c r="E644" i="45"/>
  <c r="F644" i="45"/>
  <c r="H644" i="45" s="1"/>
  <c r="E645" i="45"/>
  <c r="F645" i="45" s="1"/>
  <c r="H645" i="45" s="1"/>
  <c r="E646" i="45"/>
  <c r="F646" i="45" s="1"/>
  <c r="H646" i="45" s="1"/>
  <c r="E653" i="45"/>
  <c r="F653" i="45" s="1"/>
  <c r="H653" i="45" s="1"/>
  <c r="E655" i="45"/>
  <c r="F655" i="45" s="1"/>
  <c r="H655" i="45"/>
  <c r="E656" i="45"/>
  <c r="F656" i="45" s="1"/>
  <c r="H656" i="45" s="1"/>
  <c r="E658" i="45"/>
  <c r="F658" i="45"/>
  <c r="H658" i="45" s="1"/>
  <c r="E662" i="45"/>
  <c r="F662" i="45" s="1"/>
  <c r="H662" i="45" s="1"/>
  <c r="E669" i="45"/>
  <c r="F669" i="45" s="1"/>
  <c r="H669" i="45" s="1"/>
  <c r="E670" i="45"/>
  <c r="F670" i="45" s="1"/>
  <c r="H670" i="45"/>
  <c r="D672" i="45"/>
  <c r="E676" i="45"/>
  <c r="F676" i="45" s="1"/>
  <c r="H676" i="45" s="1"/>
  <c r="E677" i="45"/>
  <c r="F677" i="45" s="1"/>
  <c r="H677" i="45"/>
  <c r="E679" i="45"/>
  <c r="F679" i="45" s="1"/>
  <c r="H679" i="45" s="1"/>
  <c r="E681" i="45"/>
  <c r="F681" i="45" s="1"/>
  <c r="H681" i="45" s="1"/>
  <c r="E683" i="45"/>
  <c r="F683" i="45" s="1"/>
  <c r="H683" i="45" s="1"/>
  <c r="E684" i="45"/>
  <c r="F684" i="45" s="1"/>
  <c r="H684" i="45" s="1"/>
  <c r="E687" i="45"/>
  <c r="F687" i="45" s="1"/>
  <c r="H687" i="45" s="1"/>
  <c r="E689" i="45"/>
  <c r="F689" i="45" s="1"/>
  <c r="H689" i="45" s="1"/>
  <c r="E692" i="45"/>
  <c r="F692" i="45" s="1"/>
  <c r="H692" i="45" s="1"/>
  <c r="E693" i="45"/>
  <c r="F693" i="45"/>
  <c r="H693" i="45"/>
  <c r="E696" i="45"/>
  <c r="F696" i="45"/>
  <c r="H696" i="45" s="1"/>
  <c r="E698" i="45"/>
  <c r="F698" i="45"/>
  <c r="H698" i="45" s="1"/>
  <c r="E699" i="45"/>
  <c r="F699" i="45" s="1"/>
  <c r="H699" i="45" s="1"/>
  <c r="E701" i="45"/>
  <c r="F701" i="45" s="1"/>
  <c r="H701" i="45" s="1"/>
  <c r="E703" i="45"/>
  <c r="F703" i="45" s="1"/>
  <c r="H703" i="45" s="1"/>
  <c r="E704" i="45"/>
  <c r="F704" i="45" s="1"/>
  <c r="H704" i="45" s="1"/>
  <c r="E706" i="45"/>
  <c r="F706" i="45" s="1"/>
  <c r="H706" i="45" s="1"/>
  <c r="E712" i="45"/>
  <c r="F712" i="45" s="1"/>
  <c r="H712" i="45" s="1"/>
  <c r="E715" i="45"/>
  <c r="F715" i="45" s="1"/>
  <c r="H715" i="45" s="1"/>
  <c r="D720" i="45"/>
  <c r="E720" i="45"/>
  <c r="F720" i="45" s="1"/>
  <c r="H720" i="45" s="1"/>
  <c r="E721" i="45"/>
  <c r="F721" i="45" s="1"/>
  <c r="H721" i="45" s="1"/>
  <c r="E722" i="45"/>
  <c r="F722" i="45" s="1"/>
  <c r="H722" i="45" s="1"/>
  <c r="E724" i="45"/>
  <c r="F724" i="45" s="1"/>
  <c r="H724" i="45" s="1"/>
  <c r="E725" i="45"/>
  <c r="F725" i="45" s="1"/>
  <c r="H725" i="45" s="1"/>
  <c r="E726" i="45"/>
  <c r="F726" i="45"/>
  <c r="H726" i="45"/>
  <c r="E727" i="45"/>
  <c r="F727" i="45" s="1"/>
  <c r="H727" i="45" s="1"/>
  <c r="E728" i="45"/>
  <c r="F728" i="45" s="1"/>
  <c r="H728" i="45"/>
  <c r="E729" i="45"/>
  <c r="F729" i="45"/>
  <c r="H729" i="45"/>
  <c r="E730" i="45"/>
  <c r="F730" i="45" s="1"/>
  <c r="H730" i="45" s="1"/>
  <c r="E732" i="45"/>
  <c r="F732" i="45"/>
  <c r="H732" i="45" s="1"/>
  <c r="E733" i="45"/>
  <c r="F733" i="45" s="1"/>
  <c r="H733" i="45" s="1"/>
  <c r="E734" i="45"/>
  <c r="F734" i="45"/>
  <c r="H734" i="45" s="1"/>
  <c r="E735" i="45"/>
  <c r="F735" i="45" s="1"/>
  <c r="H735" i="45" s="1"/>
  <c r="E736" i="45"/>
  <c r="F736" i="45"/>
  <c r="H736" i="45"/>
  <c r="E737" i="45"/>
  <c r="F737" i="45" s="1"/>
  <c r="H737" i="45"/>
  <c r="E738" i="45"/>
  <c r="F738" i="45" s="1"/>
  <c r="H738" i="45" s="1"/>
  <c r="E739" i="45"/>
  <c r="F739" i="45"/>
  <c r="H739" i="45"/>
  <c r="E740" i="45"/>
  <c r="F740" i="45"/>
  <c r="H740" i="45"/>
  <c r="E741" i="45"/>
  <c r="F741" i="45" s="1"/>
  <c r="H741" i="45" s="1"/>
  <c r="E742" i="45"/>
  <c r="F742" i="45"/>
  <c r="H742" i="45" s="1"/>
  <c r="E743" i="45"/>
  <c r="F743" i="45" s="1"/>
  <c r="H743" i="45" s="1"/>
  <c r="E744" i="45"/>
  <c r="F744" i="45"/>
  <c r="H744" i="45" s="1"/>
  <c r="E745" i="45"/>
  <c r="F745" i="45" s="1"/>
  <c r="H745" i="45"/>
  <c r="E746" i="45"/>
  <c r="F746" i="45" s="1"/>
  <c r="H746" i="45" s="1"/>
  <c r="E747" i="45"/>
  <c r="F747" i="45"/>
  <c r="H747" i="45" s="1"/>
  <c r="E748" i="45"/>
  <c r="F748" i="45"/>
  <c r="H748" i="45"/>
  <c r="E749" i="45"/>
  <c r="F749" i="45" s="1"/>
  <c r="H749" i="45" s="1"/>
  <c r="E750" i="45"/>
  <c r="F750" i="45"/>
  <c r="H750" i="45" s="1"/>
  <c r="E751" i="45"/>
  <c r="F751" i="45" s="1"/>
  <c r="H751" i="45" s="1"/>
  <c r="E752" i="45"/>
  <c r="F752" i="45"/>
  <c r="H752" i="45" s="1"/>
  <c r="E753" i="45"/>
  <c r="F753" i="45" s="1"/>
  <c r="H753" i="45"/>
  <c r="E754" i="45"/>
  <c r="F754" i="45" s="1"/>
  <c r="H754" i="45" s="1"/>
  <c r="E755" i="45"/>
  <c r="F755" i="45"/>
  <c r="H755" i="45"/>
  <c r="E756" i="45"/>
  <c r="F756" i="45"/>
  <c r="H756" i="45"/>
  <c r="E757" i="45"/>
  <c r="F757" i="45" s="1"/>
  <c r="H757" i="45" s="1"/>
  <c r="E758" i="45"/>
  <c r="F758" i="45"/>
  <c r="H758" i="45" s="1"/>
  <c r="E759" i="45"/>
  <c r="F759" i="45" s="1"/>
  <c r="H759" i="45" s="1"/>
  <c r="E760" i="45"/>
  <c r="F760" i="45"/>
  <c r="H760" i="45" s="1"/>
  <c r="E761" i="45"/>
  <c r="F761" i="45" s="1"/>
  <c r="H761" i="45"/>
  <c r="E762" i="45"/>
  <c r="F762" i="45" s="1"/>
  <c r="H762" i="45" s="1"/>
  <c r="E763" i="45"/>
  <c r="F763" i="45"/>
  <c r="H763" i="45"/>
  <c r="E764" i="45"/>
  <c r="F764" i="45"/>
  <c r="H764" i="45"/>
  <c r="E765" i="45"/>
  <c r="F765" i="45" s="1"/>
  <c r="H765" i="45" s="1"/>
  <c r="E766" i="45"/>
  <c r="F766" i="45"/>
  <c r="H766" i="45" s="1"/>
  <c r="E767" i="45"/>
  <c r="F767" i="45" s="1"/>
  <c r="H767" i="45" s="1"/>
  <c r="D768" i="45"/>
  <c r="E769" i="45" s="1"/>
  <c r="F769" i="45" s="1"/>
  <c r="H769" i="45" s="1"/>
  <c r="E768" i="45"/>
  <c r="F768" i="45" s="1"/>
  <c r="H768" i="45" s="1"/>
  <c r="E770" i="45"/>
  <c r="F770" i="45" s="1"/>
  <c r="H770" i="45"/>
  <c r="E771" i="45"/>
  <c r="F771" i="45" s="1"/>
  <c r="H771" i="45" s="1"/>
  <c r="E772" i="45"/>
  <c r="F772" i="45"/>
  <c r="H772" i="45"/>
  <c r="E773" i="45"/>
  <c r="F773" i="45"/>
  <c r="H773" i="45"/>
  <c r="E774" i="45"/>
  <c r="F774" i="45" s="1"/>
  <c r="H774" i="45" s="1"/>
  <c r="E775" i="45"/>
  <c r="F775" i="45"/>
  <c r="H775" i="45" s="1"/>
  <c r="E776" i="45"/>
  <c r="F776" i="45"/>
  <c r="H776" i="45" s="1"/>
  <c r="E778" i="45"/>
  <c r="F778" i="45" s="1"/>
  <c r="H778" i="45" s="1"/>
  <c r="E779" i="45"/>
  <c r="F779" i="45"/>
  <c r="H779" i="45" s="1"/>
  <c r="E780" i="45"/>
  <c r="F780" i="45" s="1"/>
  <c r="H780" i="45" s="1"/>
  <c r="E781" i="45"/>
  <c r="F781" i="45"/>
  <c r="H781" i="45" s="1"/>
  <c r="E782" i="45"/>
  <c r="F782" i="45" s="1"/>
  <c r="H782" i="45"/>
  <c r="E783" i="45"/>
  <c r="F783" i="45" s="1"/>
  <c r="H783" i="45" s="1"/>
  <c r="E784" i="45"/>
  <c r="F784" i="45"/>
  <c r="H784" i="45"/>
  <c r="E786" i="45"/>
  <c r="F786" i="45" s="1"/>
  <c r="H786" i="45" s="1"/>
  <c r="E787" i="45"/>
  <c r="F787" i="45"/>
  <c r="H787" i="45" s="1"/>
  <c r="E788" i="45"/>
  <c r="F788" i="45" s="1"/>
  <c r="H788" i="45" s="1"/>
  <c r="E789" i="45"/>
  <c r="F789" i="45"/>
  <c r="H789" i="45"/>
  <c r="E790" i="45"/>
  <c r="F790" i="45" s="1"/>
  <c r="H790" i="45"/>
  <c r="E791" i="45"/>
  <c r="F791" i="45"/>
  <c r="H791" i="45" s="1"/>
  <c r="E792" i="45"/>
  <c r="F792" i="45"/>
  <c r="H792" i="45"/>
  <c r="E794" i="45"/>
  <c r="F794" i="45" s="1"/>
  <c r="H794" i="45"/>
  <c r="E795" i="45"/>
  <c r="F795" i="45" s="1"/>
  <c r="H795" i="45" s="1"/>
  <c r="E796" i="45"/>
  <c r="F796" i="45"/>
  <c r="H796" i="45" s="1"/>
  <c r="E797" i="45"/>
  <c r="F797" i="45"/>
  <c r="H797" i="45"/>
  <c r="E798" i="45"/>
  <c r="F798" i="45" s="1"/>
  <c r="H798" i="45" s="1"/>
  <c r="E799" i="45"/>
  <c r="F799" i="45"/>
  <c r="H799" i="45" s="1"/>
  <c r="E800" i="45"/>
  <c r="F800" i="45" s="1"/>
  <c r="H800" i="45" s="1"/>
  <c r="E802" i="45"/>
  <c r="F802" i="45" s="1"/>
  <c r="H802" i="45"/>
  <c r="E803" i="45"/>
  <c r="F803" i="45"/>
  <c r="H803" i="45" s="1"/>
  <c r="E804" i="45"/>
  <c r="F804" i="45"/>
  <c r="H804" i="45"/>
  <c r="E805" i="45"/>
  <c r="F805" i="45"/>
  <c r="H805" i="45"/>
  <c r="E806" i="45"/>
  <c r="F806" i="45" s="1"/>
  <c r="H806" i="45"/>
  <c r="E807" i="45"/>
  <c r="F807" i="45"/>
  <c r="H807" i="45" s="1"/>
  <c r="E808" i="45"/>
  <c r="F808" i="45"/>
  <c r="H808" i="45" s="1"/>
  <c r="E809" i="45"/>
  <c r="F809" i="45"/>
  <c r="H809" i="45"/>
  <c r="E810" i="45"/>
  <c r="F810" i="45" s="1"/>
  <c r="H810" i="45"/>
  <c r="E811" i="45"/>
  <c r="F811" i="45" s="1"/>
  <c r="H811" i="45" s="1"/>
  <c r="E812" i="45"/>
  <c r="F812" i="45"/>
  <c r="H812" i="45"/>
  <c r="E813" i="45"/>
  <c r="F813" i="45"/>
  <c r="H813" i="45"/>
  <c r="E814" i="45"/>
  <c r="F814" i="45" s="1"/>
  <c r="H814" i="45" s="1"/>
  <c r="E815" i="45"/>
  <c r="F815" i="45"/>
  <c r="H815" i="45" s="1"/>
  <c r="D816" i="45"/>
  <c r="E816" i="45"/>
  <c r="F816" i="45" s="1"/>
  <c r="H816" i="45" s="1"/>
  <c r="E819" i="45"/>
  <c r="F819" i="45" s="1"/>
  <c r="H819" i="45" s="1"/>
  <c r="E821" i="45"/>
  <c r="F821" i="45"/>
  <c r="H821" i="45" s="1"/>
  <c r="E823" i="45"/>
  <c r="F823" i="45" s="1"/>
  <c r="H823" i="45" s="1"/>
  <c r="E825" i="45"/>
  <c r="F825" i="45" s="1"/>
  <c r="H825" i="45" s="1"/>
  <c r="E828" i="45"/>
  <c r="F828" i="45"/>
  <c r="H828" i="45" s="1"/>
  <c r="E832" i="45"/>
  <c r="F832" i="45" s="1"/>
  <c r="H832" i="45" s="1"/>
  <c r="E835" i="45"/>
  <c r="F835" i="45" s="1"/>
  <c r="H835" i="45"/>
  <c r="E837" i="45"/>
  <c r="F837" i="45"/>
  <c r="H837" i="45" s="1"/>
  <c r="E839" i="45"/>
  <c r="F839" i="45" s="1"/>
  <c r="H839" i="45" s="1"/>
  <c r="E844" i="45"/>
  <c r="F844" i="45"/>
  <c r="H844" i="45" s="1"/>
  <c r="E851" i="45"/>
  <c r="F851" i="45" s="1"/>
  <c r="H851" i="45"/>
  <c r="E853" i="45"/>
  <c r="F853" i="45"/>
  <c r="H853" i="45" s="1"/>
  <c r="E857" i="45"/>
  <c r="F857" i="45" s="1"/>
  <c r="H857" i="45" s="1"/>
  <c r="E860" i="45"/>
  <c r="F860" i="45"/>
  <c r="H860" i="45" s="1"/>
  <c r="D864" i="45"/>
  <c r="E864" i="45"/>
  <c r="F864" i="45" s="1"/>
  <c r="H864" i="45"/>
  <c r="E865" i="45"/>
  <c r="F865" i="45" s="1"/>
  <c r="H865" i="45" s="1"/>
  <c r="E866" i="45"/>
  <c r="F866" i="45" s="1"/>
  <c r="H866" i="45" s="1"/>
  <c r="E868" i="45"/>
  <c r="F868" i="45" s="1"/>
  <c r="H868" i="45" s="1"/>
  <c r="E869" i="45"/>
  <c r="F869" i="45"/>
  <c r="H869" i="45" s="1"/>
  <c r="E870" i="45"/>
  <c r="F870" i="45"/>
  <c r="H870" i="45"/>
  <c r="E871" i="45"/>
  <c r="F871" i="45" s="1"/>
  <c r="H871" i="45" s="1"/>
  <c r="E872" i="45"/>
  <c r="F872" i="45" s="1"/>
  <c r="H872" i="45"/>
  <c r="E873" i="45"/>
  <c r="F873" i="45"/>
  <c r="H873" i="45"/>
  <c r="E874" i="45"/>
  <c r="F874" i="45" s="1"/>
  <c r="H874" i="45" s="1"/>
  <c r="E876" i="45"/>
  <c r="F876" i="45"/>
  <c r="H876" i="45"/>
  <c r="E877" i="45"/>
  <c r="F877" i="45" s="1"/>
  <c r="H877" i="45" s="1"/>
  <c r="E878" i="45"/>
  <c r="F878" i="45"/>
  <c r="H878" i="45" s="1"/>
  <c r="E879" i="45"/>
  <c r="F879" i="45"/>
  <c r="H879" i="45"/>
  <c r="E880" i="45"/>
  <c r="F880" i="45" s="1"/>
  <c r="H880" i="45" s="1"/>
  <c r="E881" i="45"/>
  <c r="F881" i="45"/>
  <c r="H881" i="45"/>
  <c r="E882" i="45"/>
  <c r="F882" i="45"/>
  <c r="H882" i="45"/>
  <c r="E884" i="45"/>
  <c r="F884" i="45"/>
  <c r="H884" i="45"/>
  <c r="E885" i="45"/>
  <c r="F885" i="45"/>
  <c r="H885" i="45" s="1"/>
  <c r="E886" i="45"/>
  <c r="F886" i="45"/>
  <c r="H886" i="45" s="1"/>
  <c r="E887" i="45"/>
  <c r="F887" i="45"/>
  <c r="H887" i="45"/>
  <c r="E888" i="45"/>
  <c r="F888" i="45" s="1"/>
  <c r="H888" i="45"/>
  <c r="E889" i="45"/>
  <c r="F889" i="45" s="1"/>
  <c r="H889" i="45" s="1"/>
  <c r="E890" i="45"/>
  <c r="F890" i="45"/>
  <c r="H890" i="45" s="1"/>
  <c r="E892" i="45"/>
  <c r="F892" i="45"/>
  <c r="H892" i="45" s="1"/>
  <c r="E893" i="45"/>
  <c r="F893" i="45"/>
  <c r="H893" i="45" s="1"/>
  <c r="E894" i="45"/>
  <c r="F894" i="45" s="1"/>
  <c r="H894" i="45" s="1"/>
  <c r="E895" i="45"/>
  <c r="F895" i="45"/>
  <c r="H895" i="45" s="1"/>
  <c r="E896" i="45"/>
  <c r="F896" i="45" s="1"/>
  <c r="H896" i="45"/>
  <c r="E897" i="45"/>
  <c r="F897" i="45" s="1"/>
  <c r="H897" i="45" s="1"/>
  <c r="E898" i="45"/>
  <c r="F898" i="45" s="1"/>
  <c r="H898" i="45" s="1"/>
  <c r="E900" i="45"/>
  <c r="F900" i="45" s="1"/>
  <c r="H900" i="45" s="1"/>
  <c r="E901" i="45"/>
  <c r="F901" i="45" s="1"/>
  <c r="H901" i="45" s="1"/>
  <c r="E902" i="45"/>
  <c r="F902" i="45"/>
  <c r="H902" i="45"/>
  <c r="E903" i="45"/>
  <c r="F903" i="45" s="1"/>
  <c r="H903" i="45" s="1"/>
  <c r="E904" i="45"/>
  <c r="F904" i="45" s="1"/>
  <c r="H904" i="45"/>
  <c r="E905" i="45"/>
  <c r="F905" i="45"/>
  <c r="H905" i="45"/>
  <c r="E906" i="45"/>
  <c r="F906" i="45" s="1"/>
  <c r="H906" i="45" s="1"/>
  <c r="E907" i="45"/>
  <c r="F907" i="45" s="1"/>
  <c r="H907" i="45" s="1"/>
  <c r="E908" i="45"/>
  <c r="F908" i="45"/>
  <c r="H908" i="45"/>
  <c r="E909" i="45"/>
  <c r="F909" i="45"/>
  <c r="H909" i="45"/>
  <c r="E910" i="45"/>
  <c r="F910" i="45" s="1"/>
  <c r="H910" i="45" s="1"/>
  <c r="E911" i="45"/>
  <c r="F911" i="45" s="1"/>
  <c r="H911" i="45" s="1"/>
  <c r="D912" i="45"/>
  <c r="E918" i="45" s="1"/>
  <c r="F918" i="45" s="1"/>
  <c r="E912" i="45"/>
  <c r="F912" i="45" s="1"/>
  <c r="H912" i="45" s="1"/>
  <c r="E915" i="45"/>
  <c r="F915" i="45" s="1"/>
  <c r="H915" i="45" s="1"/>
  <c r="E916" i="45"/>
  <c r="F916" i="45"/>
  <c r="H916" i="45" s="1"/>
  <c r="E917" i="45"/>
  <c r="F917" i="45"/>
  <c r="H917" i="45"/>
  <c r="H918" i="45"/>
  <c r="E919" i="45"/>
  <c r="F919" i="45" s="1"/>
  <c r="H919" i="45" s="1"/>
  <c r="E920" i="45"/>
  <c r="F920" i="45" s="1"/>
  <c r="H920" i="45" s="1"/>
  <c r="E923" i="45"/>
  <c r="F923" i="45" s="1"/>
  <c r="H923" i="45" s="1"/>
  <c r="E924" i="45"/>
  <c r="F924" i="45"/>
  <c r="H924" i="45" s="1"/>
  <c r="E925" i="45"/>
  <c r="F925" i="45"/>
  <c r="H925" i="45"/>
  <c r="E927" i="45"/>
  <c r="F927" i="45" s="1"/>
  <c r="H927" i="45" s="1"/>
  <c r="E928" i="45"/>
  <c r="F928" i="45"/>
  <c r="H928" i="45" s="1"/>
  <c r="E931" i="45"/>
  <c r="F931" i="45" s="1"/>
  <c r="H931" i="45" s="1"/>
  <c r="E932" i="45"/>
  <c r="F932" i="45"/>
  <c r="H932" i="45" s="1"/>
  <c r="E933" i="45"/>
  <c r="F933" i="45"/>
  <c r="H933" i="45" s="1"/>
  <c r="E935" i="45"/>
  <c r="F935" i="45" s="1"/>
  <c r="H935" i="45"/>
  <c r="E936" i="45"/>
  <c r="F936" i="45"/>
  <c r="H936" i="45" s="1"/>
  <c r="E939" i="45"/>
  <c r="F939" i="45" s="1"/>
  <c r="H939" i="45" s="1"/>
  <c r="E940" i="45"/>
  <c r="F940" i="45" s="1"/>
  <c r="H940" i="45" s="1"/>
  <c r="E941" i="45"/>
  <c r="F941" i="45"/>
  <c r="H941" i="45"/>
  <c r="E943" i="45"/>
  <c r="F943" i="45" s="1"/>
  <c r="H943" i="45"/>
  <c r="E944" i="45"/>
  <c r="F944" i="45" s="1"/>
  <c r="H944" i="45" s="1"/>
  <c r="E947" i="45"/>
  <c r="F947" i="45" s="1"/>
  <c r="H947" i="45" s="1"/>
  <c r="E948" i="45"/>
  <c r="F948" i="45"/>
  <c r="H948" i="45" s="1"/>
  <c r="E949" i="45"/>
  <c r="F949" i="45"/>
  <c r="H949" i="45"/>
  <c r="E951" i="45"/>
  <c r="F951" i="45" s="1"/>
  <c r="H951" i="45" s="1"/>
  <c r="E952" i="45"/>
  <c r="F952" i="45"/>
  <c r="H952" i="45" s="1"/>
  <c r="E955" i="45"/>
  <c r="F955" i="45" s="1"/>
  <c r="H955" i="45" s="1"/>
  <c r="E956" i="45"/>
  <c r="F956" i="45"/>
  <c r="H956" i="45" s="1"/>
  <c r="E957" i="45"/>
  <c r="F957" i="45" s="1"/>
  <c r="H957" i="45" s="1"/>
  <c r="E959" i="45"/>
  <c r="F959" i="45" s="1"/>
  <c r="H959" i="45" s="1"/>
  <c r="D960" i="45"/>
  <c r="E960" i="45"/>
  <c r="F960" i="45" s="1"/>
  <c r="H960" i="45" s="1"/>
  <c r="E961" i="45"/>
  <c r="F961" i="45" s="1"/>
  <c r="H961" i="45" s="1"/>
  <c r="E962" i="45"/>
  <c r="F962" i="45"/>
  <c r="H962" i="45"/>
  <c r="E964" i="45"/>
  <c r="F964" i="45" s="1"/>
  <c r="H964" i="45"/>
  <c r="E965" i="45"/>
  <c r="F965" i="45" s="1"/>
  <c r="H965" i="45" s="1"/>
  <c r="E968" i="45"/>
  <c r="F968" i="45" s="1"/>
  <c r="H968" i="45" s="1"/>
  <c r="E969" i="45"/>
  <c r="F969" i="45"/>
  <c r="H969" i="45" s="1"/>
  <c r="E970" i="45"/>
  <c r="F970" i="45"/>
  <c r="H970" i="45"/>
  <c r="E972" i="45"/>
  <c r="F972" i="45" s="1"/>
  <c r="H972" i="45" s="1"/>
  <c r="E973" i="45"/>
  <c r="F973" i="45"/>
  <c r="H973" i="45" s="1"/>
  <c r="E976" i="45"/>
  <c r="F976" i="45" s="1"/>
  <c r="H976" i="45" s="1"/>
  <c r="E977" i="45"/>
  <c r="F977" i="45"/>
  <c r="H977" i="45" s="1"/>
  <c r="E978" i="45"/>
  <c r="F978" i="45" s="1"/>
  <c r="H978" i="45" s="1"/>
  <c r="E980" i="45"/>
  <c r="F980" i="45" s="1"/>
  <c r="H980" i="45" s="1"/>
  <c r="E981" i="45"/>
  <c r="F981" i="45"/>
  <c r="H981" i="45" s="1"/>
  <c r="E984" i="45"/>
  <c r="F984" i="45" s="1"/>
  <c r="H984" i="45" s="1"/>
  <c r="E985" i="45"/>
  <c r="F985" i="45" s="1"/>
  <c r="H985" i="45" s="1"/>
  <c r="E986" i="45"/>
  <c r="F986" i="45"/>
  <c r="H986" i="45" s="1"/>
  <c r="E988" i="45"/>
  <c r="F988" i="45" s="1"/>
  <c r="H988" i="45"/>
  <c r="E989" i="45"/>
  <c r="F989" i="45" s="1"/>
  <c r="H989" i="45" s="1"/>
  <c r="E992" i="45"/>
  <c r="F992" i="45" s="1"/>
  <c r="H992" i="45" s="1"/>
  <c r="E993" i="45"/>
  <c r="F993" i="45" s="1"/>
  <c r="H993" i="45" s="1"/>
  <c r="E994" i="45"/>
  <c r="F994" i="45"/>
  <c r="H994" i="45"/>
  <c r="E996" i="45"/>
  <c r="F996" i="45" s="1"/>
  <c r="H996" i="45"/>
  <c r="E997" i="45"/>
  <c r="F997" i="45" s="1"/>
  <c r="H997" i="45" s="1"/>
  <c r="E1000" i="45"/>
  <c r="F1000" i="45" s="1"/>
  <c r="H1000" i="45" s="1"/>
  <c r="E1001" i="45"/>
  <c r="F1001" i="45"/>
  <c r="H1001" i="45" s="1"/>
  <c r="E1002" i="45"/>
  <c r="F1002" i="45" s="1"/>
  <c r="H1002" i="45" s="1"/>
  <c r="E1004" i="45"/>
  <c r="F1004" i="45" s="1"/>
  <c r="H1004" i="45"/>
  <c r="E1005" i="45"/>
  <c r="F1005" i="45"/>
  <c r="H1005" i="45" s="1"/>
  <c r="D1008" i="45"/>
  <c r="E1009" i="45"/>
  <c r="F1009" i="45" s="1"/>
  <c r="H1009" i="45"/>
  <c r="E1010" i="45"/>
  <c r="F1010" i="45" s="1"/>
  <c r="H1010" i="45" s="1"/>
  <c r="E1013" i="45"/>
  <c r="F1013" i="45" s="1"/>
  <c r="H1013" i="45" s="1"/>
  <c r="E1014" i="45"/>
  <c r="F1014" i="45" s="1"/>
  <c r="H1014" i="45" s="1"/>
  <c r="E1017" i="45"/>
  <c r="F1017" i="45" s="1"/>
  <c r="H1017" i="45"/>
  <c r="E1018" i="45"/>
  <c r="F1018" i="45" s="1"/>
  <c r="H1018" i="45" s="1"/>
  <c r="E1021" i="45"/>
  <c r="F1021" i="45" s="1"/>
  <c r="H1021" i="45" s="1"/>
  <c r="E1022" i="45"/>
  <c r="F1022" i="45"/>
  <c r="H1022" i="45" s="1"/>
  <c r="E1023" i="45"/>
  <c r="F1023" i="45" s="1"/>
  <c r="H1023" i="45" s="1"/>
  <c r="E1025" i="45"/>
  <c r="F1025" i="45" s="1"/>
  <c r="H1025" i="45"/>
  <c r="E1026" i="45"/>
  <c r="F1026" i="45"/>
  <c r="H1026" i="45" s="1"/>
  <c r="E1029" i="45"/>
  <c r="F1029" i="45" s="1"/>
  <c r="H1029" i="45" s="1"/>
  <c r="E1030" i="45"/>
  <c r="F1030" i="45"/>
  <c r="H1030" i="45" s="1"/>
  <c r="E1031" i="45"/>
  <c r="F1031" i="45" s="1"/>
  <c r="H1031" i="45" s="1"/>
  <c r="E1033" i="45"/>
  <c r="F1033" i="45" s="1"/>
  <c r="H1033" i="45" s="1"/>
  <c r="E1034" i="45"/>
  <c r="F1034" i="45"/>
  <c r="H1034" i="45" s="1"/>
  <c r="E1037" i="45"/>
  <c r="F1037" i="45" s="1"/>
  <c r="H1037" i="45" s="1"/>
  <c r="E1038" i="45"/>
  <c r="F1038" i="45"/>
  <c r="H1038" i="45" s="1"/>
  <c r="E1039" i="45"/>
  <c r="F1039" i="45"/>
  <c r="H1039" i="45" s="1"/>
  <c r="E1041" i="45"/>
  <c r="F1041" i="45" s="1"/>
  <c r="H1041" i="45"/>
  <c r="E1042" i="45"/>
  <c r="F1042" i="45"/>
  <c r="H1042" i="45" s="1"/>
  <c r="E1045" i="45"/>
  <c r="F1045" i="45" s="1"/>
  <c r="H1045" i="45" s="1"/>
  <c r="E1046" i="45"/>
  <c r="F1046" i="45" s="1"/>
  <c r="H1046" i="45" s="1"/>
  <c r="E1047" i="45"/>
  <c r="F1047" i="45"/>
  <c r="H1047" i="45"/>
  <c r="E1050" i="45"/>
  <c r="F1050" i="45" s="1"/>
  <c r="H1050" i="45" s="1"/>
  <c r="E1054" i="45"/>
  <c r="F1054" i="45"/>
  <c r="H1054" i="45" s="1"/>
  <c r="E1055" i="45"/>
  <c r="F1055" i="45"/>
  <c r="H1055" i="45"/>
  <c r="D1056" i="45"/>
  <c r="E1057" i="45" s="1"/>
  <c r="F1057" i="45" s="1"/>
  <c r="H1057" i="45" s="1"/>
  <c r="E1056" i="45"/>
  <c r="F1056" i="45"/>
  <c r="H1056" i="45"/>
  <c r="E1058" i="45"/>
  <c r="F1058" i="45" s="1"/>
  <c r="H1058" i="45" s="1"/>
  <c r="E1059" i="45"/>
  <c r="F1059" i="45"/>
  <c r="H1059" i="45" s="1"/>
  <c r="E1060" i="45"/>
  <c r="F1060" i="45" s="1"/>
  <c r="H1060" i="45" s="1"/>
  <c r="E1061" i="45"/>
  <c r="F1061" i="45"/>
  <c r="H1061" i="45"/>
  <c r="E1062" i="45"/>
  <c r="F1062" i="45" s="1"/>
  <c r="H1062" i="45"/>
  <c r="E1063" i="45"/>
  <c r="F1063" i="45" s="1"/>
  <c r="H1063" i="45" s="1"/>
  <c r="E1064" i="45"/>
  <c r="F1064" i="45"/>
  <c r="H1064" i="45" s="1"/>
  <c r="E1066" i="45"/>
  <c r="F1066" i="45" s="1"/>
  <c r="H1066" i="45" s="1"/>
  <c r="E1067" i="45"/>
  <c r="F1067" i="45" s="1"/>
  <c r="H1067" i="45" s="1"/>
  <c r="E1068" i="45"/>
  <c r="F1068" i="45"/>
  <c r="H1068" i="45" s="1"/>
  <c r="E1069" i="45"/>
  <c r="F1069" i="45"/>
  <c r="H1069" i="45"/>
  <c r="E1070" i="45"/>
  <c r="F1070" i="45" s="1"/>
  <c r="H1070" i="45" s="1"/>
  <c r="E1071" i="45"/>
  <c r="F1071" i="45"/>
  <c r="H1071" i="45" s="1"/>
  <c r="E1072" i="45"/>
  <c r="F1072" i="45"/>
  <c r="H1072" i="45"/>
  <c r="E1074" i="45"/>
  <c r="F1074" i="45" s="1"/>
  <c r="H1074" i="45" s="1"/>
  <c r="E1075" i="45"/>
  <c r="F1075" i="45"/>
  <c r="H1075" i="45" s="1"/>
  <c r="E1076" i="45"/>
  <c r="F1076" i="45"/>
  <c r="H1076" i="45"/>
  <c r="E1077" i="45"/>
  <c r="F1077" i="45"/>
  <c r="H1077" i="45"/>
  <c r="E1078" i="45"/>
  <c r="F1078" i="45" s="1"/>
  <c r="H1078" i="45"/>
  <c r="E1079" i="45"/>
  <c r="F1079" i="45"/>
  <c r="H1079" i="45" s="1"/>
  <c r="E1080" i="45"/>
  <c r="F1080" i="45"/>
  <c r="H1080" i="45" s="1"/>
  <c r="E1082" i="45"/>
  <c r="F1082" i="45" s="1"/>
  <c r="H1082" i="45" s="1"/>
  <c r="E1083" i="45"/>
  <c r="F1083" i="45"/>
  <c r="H1083" i="45" s="1"/>
  <c r="E1084" i="45"/>
  <c r="F1084" i="45"/>
  <c r="H1084" i="45" s="1"/>
  <c r="E1085" i="45"/>
  <c r="F1085" i="45"/>
  <c r="H1085" i="45"/>
  <c r="E1086" i="45"/>
  <c r="F1086" i="45" s="1"/>
  <c r="H1086" i="45"/>
  <c r="E1087" i="45"/>
  <c r="F1087" i="45"/>
  <c r="H1087" i="45" s="1"/>
  <c r="E1088" i="45"/>
  <c r="F1088" i="45"/>
  <c r="H1088" i="45"/>
  <c r="E1090" i="45"/>
  <c r="F1090" i="45" s="1"/>
  <c r="H1090" i="45" s="1"/>
  <c r="E1091" i="45"/>
  <c r="F1091" i="45"/>
  <c r="H1091" i="45" s="1"/>
  <c r="E1092" i="45"/>
  <c r="F1092" i="45" s="1"/>
  <c r="H1092" i="45" s="1"/>
  <c r="E1093" i="45"/>
  <c r="F1093" i="45"/>
  <c r="H1093" i="45"/>
  <c r="E1094" i="45"/>
  <c r="F1094" i="45" s="1"/>
  <c r="H1094" i="45"/>
  <c r="E1095" i="45"/>
  <c r="F1095" i="45" s="1"/>
  <c r="H1095" i="45" s="1"/>
  <c r="E1096" i="45"/>
  <c r="F1096" i="45"/>
  <c r="H1096" i="45" s="1"/>
  <c r="E1098" i="45"/>
  <c r="F1098" i="45" s="1"/>
  <c r="H1098" i="45" s="1"/>
  <c r="E1099" i="45"/>
  <c r="F1099" i="45" s="1"/>
  <c r="H1099" i="45" s="1"/>
  <c r="E1100" i="45"/>
  <c r="F1100" i="45"/>
  <c r="H1100" i="45" s="1"/>
  <c r="E1101" i="45"/>
  <c r="F1101" i="45"/>
  <c r="H1101" i="45"/>
  <c r="E1102" i="45"/>
  <c r="F1102" i="45" s="1"/>
  <c r="H1102" i="45" s="1"/>
  <c r="E1103" i="45"/>
  <c r="F1103" i="45"/>
  <c r="H1103" i="45" s="1"/>
  <c r="D1104" i="45"/>
  <c r="E1106" i="45" s="1"/>
  <c r="F1106" i="45" s="1"/>
  <c r="E1104" i="45"/>
  <c r="F1104" i="45"/>
  <c r="H1104" i="45" s="1"/>
  <c r="E1105" i="45"/>
  <c r="F1105" i="45" s="1"/>
  <c r="H1105" i="45" s="1"/>
  <c r="H1106" i="45"/>
  <c r="E1107" i="45"/>
  <c r="F1107" i="45" s="1"/>
  <c r="H1107" i="45" s="1"/>
  <c r="E1108" i="45"/>
  <c r="F1108" i="45"/>
  <c r="H1108" i="45" s="1"/>
  <c r="E1109" i="45"/>
  <c r="F1109" i="45"/>
  <c r="H1109" i="45" s="1"/>
  <c r="E1111" i="45"/>
  <c r="F1111" i="45" s="1"/>
  <c r="H1111" i="45" s="1"/>
  <c r="E1112" i="45"/>
  <c r="F1112" i="45"/>
  <c r="H1112" i="45" s="1"/>
  <c r="E1113" i="45"/>
  <c r="F1113" i="45" s="1"/>
  <c r="H1113" i="45" s="1"/>
  <c r="E1115" i="45"/>
  <c r="F1115" i="45" s="1"/>
  <c r="H1115" i="45" s="1"/>
  <c r="E1116" i="45"/>
  <c r="F1116" i="45"/>
  <c r="H1116" i="45" s="1"/>
  <c r="E1117" i="45"/>
  <c r="F1117" i="45"/>
  <c r="H1117" i="45" s="1"/>
  <c r="E1119" i="45"/>
  <c r="F1119" i="45" s="1"/>
  <c r="H1119" i="45" s="1"/>
  <c r="E1120" i="45"/>
  <c r="F1120" i="45"/>
  <c r="H1120" i="45" s="1"/>
  <c r="E1121" i="45"/>
  <c r="F1121" i="45" s="1"/>
  <c r="H1121" i="45" s="1"/>
  <c r="E1123" i="45"/>
  <c r="F1123" i="45" s="1"/>
  <c r="H1123" i="45" s="1"/>
  <c r="E1124" i="45"/>
  <c r="F1124" i="45"/>
  <c r="H1124" i="45" s="1"/>
  <c r="E1125" i="45"/>
  <c r="F1125" i="45"/>
  <c r="H1125" i="45" s="1"/>
  <c r="E1127" i="45"/>
  <c r="F1127" i="45" s="1"/>
  <c r="H1127" i="45" s="1"/>
  <c r="E1128" i="45"/>
  <c r="F1128" i="45"/>
  <c r="H1128" i="45" s="1"/>
  <c r="E1129" i="45"/>
  <c r="F1129" i="45" s="1"/>
  <c r="H1129" i="45" s="1"/>
  <c r="E1131" i="45"/>
  <c r="F1131" i="45" s="1"/>
  <c r="H1131" i="45" s="1"/>
  <c r="E1132" i="45"/>
  <c r="F1132" i="45"/>
  <c r="H1132" i="45" s="1"/>
  <c r="E1133" i="45"/>
  <c r="F1133" i="45"/>
  <c r="H1133" i="45" s="1"/>
  <c r="E1135" i="45"/>
  <c r="F1135" i="45" s="1"/>
  <c r="H1135" i="45" s="1"/>
  <c r="E1136" i="45"/>
  <c r="F1136" i="45"/>
  <c r="H1136" i="45" s="1"/>
  <c r="E1137" i="45"/>
  <c r="F1137" i="45" s="1"/>
  <c r="H1137" i="45" s="1"/>
  <c r="E1139" i="45"/>
  <c r="F1139" i="45" s="1"/>
  <c r="H1139" i="45" s="1"/>
  <c r="E1140" i="45"/>
  <c r="F1140" i="45"/>
  <c r="H1140" i="45" s="1"/>
  <c r="E1141" i="45"/>
  <c r="F1141" i="45"/>
  <c r="H1141" i="45" s="1"/>
  <c r="E1143" i="45"/>
  <c r="F1143" i="45" s="1"/>
  <c r="H1143" i="45" s="1"/>
  <c r="E1144" i="45"/>
  <c r="F1144" i="45"/>
  <c r="H1144" i="45" s="1"/>
  <c r="E1145" i="45"/>
  <c r="F1145" i="45" s="1"/>
  <c r="H1145" i="45" s="1"/>
  <c r="E1147" i="45"/>
  <c r="F1147" i="45" s="1"/>
  <c r="H1147" i="45" s="1"/>
  <c r="E1148" i="45"/>
  <c r="F1148" i="45"/>
  <c r="H1148" i="45" s="1"/>
  <c r="E1149" i="45"/>
  <c r="F1149" i="45"/>
  <c r="H1149" i="45" s="1"/>
  <c r="E1151" i="45"/>
  <c r="F1151" i="45" s="1"/>
  <c r="H1151" i="45" s="1"/>
  <c r="D1152" i="45"/>
  <c r="E1152" i="45"/>
  <c r="F1152" i="45" s="1"/>
  <c r="H1152" i="45"/>
  <c r="E1156" i="45"/>
  <c r="F1156" i="45" s="1"/>
  <c r="H1156" i="45" s="1"/>
  <c r="E1157" i="45"/>
  <c r="F1157" i="45" s="1"/>
  <c r="H1157" i="45" s="1"/>
  <c r="E1160" i="45"/>
  <c r="F1160" i="45" s="1"/>
  <c r="H1160" i="45"/>
  <c r="E1161" i="45"/>
  <c r="F1161" i="45" s="1"/>
  <c r="H1161" i="45" s="1"/>
  <c r="E1164" i="45"/>
  <c r="F1164" i="45" s="1"/>
  <c r="H1164" i="45" s="1"/>
  <c r="E1165" i="45"/>
  <c r="F1165" i="45"/>
  <c r="H1165" i="45" s="1"/>
  <c r="E1169" i="45"/>
  <c r="F1169" i="45"/>
  <c r="H1169" i="45" s="1"/>
  <c r="E1173" i="45"/>
  <c r="F1173" i="45"/>
  <c r="H1173" i="45" s="1"/>
  <c r="E1174" i="45"/>
  <c r="F1174" i="45" s="1"/>
  <c r="H1174" i="45" s="1"/>
  <c r="E1176" i="45"/>
  <c r="F1176" i="45" s="1"/>
  <c r="H1176" i="45" s="1"/>
  <c r="E1177" i="45"/>
  <c r="F1177" i="45"/>
  <c r="H1177" i="45" s="1"/>
  <c r="E1180" i="45"/>
  <c r="F1180" i="45" s="1"/>
  <c r="H1180" i="45" s="1"/>
  <c r="E1182" i="45"/>
  <c r="F1182" i="45"/>
  <c r="H1182" i="45" s="1"/>
  <c r="E1189" i="45"/>
  <c r="F1189" i="45" s="1"/>
  <c r="H1189" i="45" s="1"/>
  <c r="E1190" i="45"/>
  <c r="F1190" i="45"/>
  <c r="H1190" i="45"/>
  <c r="E1193" i="45"/>
  <c r="F1193" i="45" s="1"/>
  <c r="H1193" i="45" s="1"/>
  <c r="D1200" i="45"/>
  <c r="E1213" i="45" s="1"/>
  <c r="F1213" i="45" s="1"/>
  <c r="H1213" i="45" s="1"/>
  <c r="E1201" i="45"/>
  <c r="F1201" i="45" s="1"/>
  <c r="H1201" i="45" s="1"/>
  <c r="E1203" i="45"/>
  <c r="F1203" i="45"/>
  <c r="H1203" i="45" s="1"/>
  <c r="E1205" i="45"/>
  <c r="F1205" i="45" s="1"/>
  <c r="H1205" i="45"/>
  <c r="E1209" i="45"/>
  <c r="F1209" i="45" s="1"/>
  <c r="H1209" i="45" s="1"/>
  <c r="E1210" i="45"/>
  <c r="F1210" i="45" s="1"/>
  <c r="H1210" i="45" s="1"/>
  <c r="E1211" i="45"/>
  <c r="F1211" i="45"/>
  <c r="H1211" i="45"/>
  <c r="E1214" i="45"/>
  <c r="F1214" i="45" s="1"/>
  <c r="H1214" i="45" s="1"/>
  <c r="E1218" i="45"/>
  <c r="F1218" i="45"/>
  <c r="H1218" i="45" s="1"/>
  <c r="E1221" i="45"/>
  <c r="F1221" i="45" s="1"/>
  <c r="H1221" i="45" s="1"/>
  <c r="E1222" i="45"/>
  <c r="F1222" i="45"/>
  <c r="H1222" i="45" s="1"/>
  <c r="E1225" i="45"/>
  <c r="F1225" i="45" s="1"/>
  <c r="H1225" i="45" s="1"/>
  <c r="E1227" i="45"/>
  <c r="F1227" i="45" s="1"/>
  <c r="H1227" i="45" s="1"/>
  <c r="E1229" i="45"/>
  <c r="F1229" i="45" s="1"/>
  <c r="H1229" i="45" s="1"/>
  <c r="E1233" i="45"/>
  <c r="F1233" i="45" s="1"/>
  <c r="H1233" i="45" s="1"/>
  <c r="E1234" i="45"/>
  <c r="F1234" i="45" s="1"/>
  <c r="H1234" i="45" s="1"/>
  <c r="E1235" i="45"/>
  <c r="F1235" i="45"/>
  <c r="H1235" i="45" s="1"/>
  <c r="E1237" i="45"/>
  <c r="F1237" i="45" s="1"/>
  <c r="H1237" i="45"/>
  <c r="E1238" i="45"/>
  <c r="F1238" i="45" s="1"/>
  <c r="H1238" i="45" s="1"/>
  <c r="E1241" i="45"/>
  <c r="F1241" i="45" s="1"/>
  <c r="H1241" i="45" s="1"/>
  <c r="E1242" i="45"/>
  <c r="F1242" i="45" s="1"/>
  <c r="H1242" i="45" s="1"/>
  <c r="E1245" i="45"/>
  <c r="F1245" i="45" s="1"/>
  <c r="H1245" i="45"/>
  <c r="E1246" i="45"/>
  <c r="F1246" i="45" s="1"/>
  <c r="H1246" i="45" s="1"/>
  <c r="D1248" i="45"/>
  <c r="E1248" i="45"/>
  <c r="F1248" i="45"/>
  <c r="H1248" i="45"/>
  <c r="E1249" i="45"/>
  <c r="F1249" i="45"/>
  <c r="H1249" i="45"/>
  <c r="E1250" i="45"/>
  <c r="F1250" i="45" s="1"/>
  <c r="H1250" i="45"/>
  <c r="E1251" i="45"/>
  <c r="F1251" i="45"/>
  <c r="H1251" i="45" s="1"/>
  <c r="E1252" i="45"/>
  <c r="F1252" i="45"/>
  <c r="H1252" i="45" s="1"/>
  <c r="E1253" i="45"/>
  <c r="F1253" i="45"/>
  <c r="H1253" i="45"/>
  <c r="E1254" i="45"/>
  <c r="F1254" i="45" s="1"/>
  <c r="H1254" i="45" s="1"/>
  <c r="E1255" i="45"/>
  <c r="F1255" i="45"/>
  <c r="H1255" i="45" s="1"/>
  <c r="E1256" i="45"/>
  <c r="F1256" i="45" s="1"/>
  <c r="H1256" i="45" s="1"/>
  <c r="E1257" i="45"/>
  <c r="F1257" i="45"/>
  <c r="H1257" i="45"/>
  <c r="E1258" i="45"/>
  <c r="F1258" i="45" s="1"/>
  <c r="H1258" i="45"/>
  <c r="E1259" i="45"/>
  <c r="F1259" i="45" s="1"/>
  <c r="H1259" i="45" s="1"/>
  <c r="E1260" i="45"/>
  <c r="F1260" i="45"/>
  <c r="H1260" i="45"/>
  <c r="E1261" i="45"/>
  <c r="F1261" i="45"/>
  <c r="H1261" i="45"/>
  <c r="E1262" i="45"/>
  <c r="F1262" i="45" s="1"/>
  <c r="H1262" i="45" s="1"/>
  <c r="E1263" i="45"/>
  <c r="F1263" i="45" s="1"/>
  <c r="H1263" i="45" s="1"/>
  <c r="E1264" i="45"/>
  <c r="F1264" i="45"/>
  <c r="H1264" i="45" s="1"/>
  <c r="E1265" i="45"/>
  <c r="F1265" i="45"/>
  <c r="H1265" i="45"/>
  <c r="E1266" i="45"/>
  <c r="F1266" i="45" s="1"/>
  <c r="H1266" i="45" s="1"/>
  <c r="E1267" i="45"/>
  <c r="F1267" i="45"/>
  <c r="H1267" i="45" s="1"/>
  <c r="E1268" i="45"/>
  <c r="F1268" i="45"/>
  <c r="H1268" i="45"/>
  <c r="E1269" i="45"/>
  <c r="F1269" i="45"/>
  <c r="H1269" i="45" s="1"/>
  <c r="E1270" i="45"/>
  <c r="F1270" i="45" s="1"/>
  <c r="H1270" i="45" s="1"/>
  <c r="E1271" i="45"/>
  <c r="F1271" i="45" s="1"/>
  <c r="H1271" i="45" s="1"/>
  <c r="E1272" i="45"/>
  <c r="F1272" i="45"/>
  <c r="H1272" i="45"/>
  <c r="E1273" i="45"/>
  <c r="F1273" i="45"/>
  <c r="H1273" i="45"/>
  <c r="E1274" i="45"/>
  <c r="F1274" i="45" s="1"/>
  <c r="H1274" i="45" s="1"/>
  <c r="E1275" i="45"/>
  <c r="F1275" i="45"/>
  <c r="H1275" i="45" s="1"/>
  <c r="E1276" i="45"/>
  <c r="F1276" i="45"/>
  <c r="H1276" i="45" s="1"/>
  <c r="E1277" i="45"/>
  <c r="F1277" i="45"/>
  <c r="H1277" i="45" s="1"/>
  <c r="E1278" i="45"/>
  <c r="F1278" i="45" s="1"/>
  <c r="H1278" i="45" s="1"/>
  <c r="E1279" i="45"/>
  <c r="F1279" i="45"/>
  <c r="H1279" i="45" s="1"/>
  <c r="E1280" i="45"/>
  <c r="F1280" i="45" s="1"/>
  <c r="H1280" i="45" s="1"/>
  <c r="E1281" i="45"/>
  <c r="F1281" i="45"/>
  <c r="H1281" i="45"/>
  <c r="E1282" i="45"/>
  <c r="F1282" i="45" s="1"/>
  <c r="H1282" i="45"/>
  <c r="E1283" i="45"/>
  <c r="F1283" i="45" s="1"/>
  <c r="H1283" i="45" s="1"/>
  <c r="E1284" i="45"/>
  <c r="F1284" i="45"/>
  <c r="H1284" i="45" s="1"/>
  <c r="E1285" i="45"/>
  <c r="F1285" i="45"/>
  <c r="H1285" i="45"/>
  <c r="E1286" i="45"/>
  <c r="F1286" i="45" s="1"/>
  <c r="H1286" i="45" s="1"/>
  <c r="E1287" i="45"/>
  <c r="F1287" i="45"/>
  <c r="H1287" i="45" s="1"/>
  <c r="E1288" i="45"/>
  <c r="F1288" i="45" s="1"/>
  <c r="H1288" i="45" s="1"/>
  <c r="E1289" i="45"/>
  <c r="F1289" i="45"/>
  <c r="H1289" i="45"/>
  <c r="E1290" i="45"/>
  <c r="F1290" i="45" s="1"/>
  <c r="H1290" i="45"/>
  <c r="E1291" i="45"/>
  <c r="F1291" i="45" s="1"/>
  <c r="H1291" i="45" s="1"/>
  <c r="E1292" i="45"/>
  <c r="F1292" i="45"/>
  <c r="H1292" i="45"/>
  <c r="E1293" i="45"/>
  <c r="F1293" i="45"/>
  <c r="H1293" i="45"/>
  <c r="E1294" i="45"/>
  <c r="F1294" i="45" s="1"/>
  <c r="H1294" i="45" s="1"/>
  <c r="E1295" i="45"/>
  <c r="F1295" i="45"/>
  <c r="H1295" i="45" s="1"/>
  <c r="D1296" i="45"/>
  <c r="E1327" i="45" s="1"/>
  <c r="F1327" i="45" s="1"/>
  <c r="H1327" i="45" s="1"/>
  <c r="E1296" i="45"/>
  <c r="F1296" i="45" s="1"/>
  <c r="H1296" i="45" s="1"/>
  <c r="E1309" i="45"/>
  <c r="F1309" i="45" s="1"/>
  <c r="H1309" i="45" s="1"/>
  <c r="E1343" i="45"/>
  <c r="F1343" i="45" s="1"/>
  <c r="H1343" i="45" s="1"/>
  <c r="D1344" i="45"/>
  <c r="E1344" i="45"/>
  <c r="F1344" i="45" s="1"/>
  <c r="H1344" i="45" s="1"/>
  <c r="E1345" i="45"/>
  <c r="F1345" i="45" s="1"/>
  <c r="H1345" i="45" s="1"/>
  <c r="E1346" i="45"/>
  <c r="F1346" i="45"/>
  <c r="H1346" i="45"/>
  <c r="E1348" i="45"/>
  <c r="F1348" i="45" s="1"/>
  <c r="H1348" i="45"/>
  <c r="E1349" i="45"/>
  <c r="F1349" i="45" s="1"/>
  <c r="H1349" i="45" s="1"/>
  <c r="E1352" i="45"/>
  <c r="F1352" i="45" s="1"/>
  <c r="H1352" i="45" s="1"/>
  <c r="E1353" i="45"/>
  <c r="F1353" i="45"/>
  <c r="H1353" i="45" s="1"/>
  <c r="E1354" i="45"/>
  <c r="F1354" i="45"/>
  <c r="H1354" i="45"/>
  <c r="E1356" i="45"/>
  <c r="F1356" i="45" s="1"/>
  <c r="H1356" i="45" s="1"/>
  <c r="E1357" i="45"/>
  <c r="F1357" i="45"/>
  <c r="H1357" i="45" s="1"/>
  <c r="E1360" i="45"/>
  <c r="F1360" i="45" s="1"/>
  <c r="H1360" i="45" s="1"/>
  <c r="E1361" i="45"/>
  <c r="F1361" i="45"/>
  <c r="H1361" i="45" s="1"/>
  <c r="E1362" i="45"/>
  <c r="F1362" i="45" s="1"/>
  <c r="H1362" i="45" s="1"/>
  <c r="E1364" i="45"/>
  <c r="F1364" i="45" s="1"/>
  <c r="H1364" i="45" s="1"/>
  <c r="E1365" i="45"/>
  <c r="F1365" i="45"/>
  <c r="H1365" i="45" s="1"/>
  <c r="E1368" i="45"/>
  <c r="F1368" i="45" s="1"/>
  <c r="H1368" i="45" s="1"/>
  <c r="E1369" i="45"/>
  <c r="F1369" i="45" s="1"/>
  <c r="H1369" i="45" s="1"/>
  <c r="E1370" i="45"/>
  <c r="F1370" i="45"/>
  <c r="H1370" i="45" s="1"/>
  <c r="E1372" i="45"/>
  <c r="F1372" i="45" s="1"/>
  <c r="H1372" i="45"/>
  <c r="E1373" i="45"/>
  <c r="F1373" i="45" s="1"/>
  <c r="H1373" i="45" s="1"/>
  <c r="E1376" i="45"/>
  <c r="F1376" i="45" s="1"/>
  <c r="H1376" i="45" s="1"/>
  <c r="E1377" i="45"/>
  <c r="F1377" i="45" s="1"/>
  <c r="H1377" i="45" s="1"/>
  <c r="E1378" i="45"/>
  <c r="F1378" i="45"/>
  <c r="H1378" i="45"/>
  <c r="E1380" i="45"/>
  <c r="F1380" i="45" s="1"/>
  <c r="H1380" i="45"/>
  <c r="E1381" i="45"/>
  <c r="F1381" i="45" s="1"/>
  <c r="H1381" i="45" s="1"/>
  <c r="E1384" i="45"/>
  <c r="F1384" i="45" s="1"/>
  <c r="H1384" i="45" s="1"/>
  <c r="E1385" i="45"/>
  <c r="F1385" i="45"/>
  <c r="H1385" i="45" s="1"/>
  <c r="E1386" i="45"/>
  <c r="F1386" i="45" s="1"/>
  <c r="H1386" i="45" s="1"/>
  <c r="E1388" i="45"/>
  <c r="F1388" i="45" s="1"/>
  <c r="H1388" i="45"/>
  <c r="E1389" i="45"/>
  <c r="F1389" i="45"/>
  <c r="H1389" i="45" s="1"/>
  <c r="E1300" i="45" l="1"/>
  <c r="F1300" i="45" s="1"/>
  <c r="H1300" i="45" s="1"/>
  <c r="E1250" i="43"/>
  <c r="F1250" i="43" s="1"/>
  <c r="H1250" i="43" s="1"/>
  <c r="E1258" i="43"/>
  <c r="F1258" i="43" s="1"/>
  <c r="H1258" i="43" s="1"/>
  <c r="E1266" i="43"/>
  <c r="F1266" i="43" s="1"/>
  <c r="H1266" i="43" s="1"/>
  <c r="E1274" i="43"/>
  <c r="F1274" i="43" s="1"/>
  <c r="H1274" i="43" s="1"/>
  <c r="E1282" i="43"/>
  <c r="F1282" i="43" s="1"/>
  <c r="H1282" i="43" s="1"/>
  <c r="E1290" i="43"/>
  <c r="F1290" i="43" s="1"/>
  <c r="H1290" i="43" s="1"/>
  <c r="E1248" i="43"/>
  <c r="F1248" i="43" s="1"/>
  <c r="H1248" i="43" s="1"/>
  <c r="E1251" i="43"/>
  <c r="F1251" i="43" s="1"/>
  <c r="H1251" i="43" s="1"/>
  <c r="E1254" i="43"/>
  <c r="F1254" i="43" s="1"/>
  <c r="H1254" i="43" s="1"/>
  <c r="E1257" i="43"/>
  <c r="F1257" i="43" s="1"/>
  <c r="H1257" i="43" s="1"/>
  <c r="E1260" i="43"/>
  <c r="F1260" i="43" s="1"/>
  <c r="H1260" i="43" s="1"/>
  <c r="E1263" i="43"/>
  <c r="F1263" i="43" s="1"/>
  <c r="H1263" i="43" s="1"/>
  <c r="E1285" i="43"/>
  <c r="F1285" i="43" s="1"/>
  <c r="H1285" i="43" s="1"/>
  <c r="E1288" i="43"/>
  <c r="F1288" i="43" s="1"/>
  <c r="H1288" i="43" s="1"/>
  <c r="E1291" i="43"/>
  <c r="F1291" i="43" s="1"/>
  <c r="H1291" i="43" s="1"/>
  <c r="E1294" i="43"/>
  <c r="F1294" i="43" s="1"/>
  <c r="H1294" i="43" s="1"/>
  <c r="E1261" i="43"/>
  <c r="F1261" i="43" s="1"/>
  <c r="H1261" i="43" s="1"/>
  <c r="E1264" i="43"/>
  <c r="F1264" i="43" s="1"/>
  <c r="H1264" i="43" s="1"/>
  <c r="E1267" i="43"/>
  <c r="F1267" i="43" s="1"/>
  <c r="H1267" i="43" s="1"/>
  <c r="E1270" i="43"/>
  <c r="F1270" i="43" s="1"/>
  <c r="H1270" i="43" s="1"/>
  <c r="E1273" i="43"/>
  <c r="F1273" i="43" s="1"/>
  <c r="H1273" i="43" s="1"/>
  <c r="E1276" i="43"/>
  <c r="F1276" i="43" s="1"/>
  <c r="H1276" i="43" s="1"/>
  <c r="E1279" i="43"/>
  <c r="F1279" i="43" s="1"/>
  <c r="H1279" i="43" s="1"/>
  <c r="E1293" i="43"/>
  <c r="F1293" i="43" s="1"/>
  <c r="H1293" i="43" s="1"/>
  <c r="E1280" i="43"/>
  <c r="F1280" i="43" s="1"/>
  <c r="H1280" i="43" s="1"/>
  <c r="E1286" i="43"/>
  <c r="F1286" i="43" s="1"/>
  <c r="H1286" i="43" s="1"/>
  <c r="E1292" i="43"/>
  <c r="F1292" i="43" s="1"/>
  <c r="H1292" i="43" s="1"/>
  <c r="E1256" i="43"/>
  <c r="F1256" i="43" s="1"/>
  <c r="H1256" i="43" s="1"/>
  <c r="E1262" i="43"/>
  <c r="F1262" i="43" s="1"/>
  <c r="H1262" i="43" s="1"/>
  <c r="E1268" i="43"/>
  <c r="F1268" i="43" s="1"/>
  <c r="H1268" i="43" s="1"/>
  <c r="E1252" i="43"/>
  <c r="F1252" i="43" s="1"/>
  <c r="H1252" i="43" s="1"/>
  <c r="E1271" i="43"/>
  <c r="F1271" i="43" s="1"/>
  <c r="H1271" i="43" s="1"/>
  <c r="E1281" i="43"/>
  <c r="F1281" i="43" s="1"/>
  <c r="H1281" i="43" s="1"/>
  <c r="E1253" i="43"/>
  <c r="F1253" i="43" s="1"/>
  <c r="H1253" i="43" s="1"/>
  <c r="E1272" i="43"/>
  <c r="F1272" i="43" s="1"/>
  <c r="H1272" i="43" s="1"/>
  <c r="E1283" i="43"/>
  <c r="F1283" i="43" s="1"/>
  <c r="H1283" i="43" s="1"/>
  <c r="E1249" i="43"/>
  <c r="F1249" i="43" s="1"/>
  <c r="H1249" i="43" s="1"/>
  <c r="E1259" i="43"/>
  <c r="F1259" i="43" s="1"/>
  <c r="H1259" i="43" s="1"/>
  <c r="E1269" i="43"/>
  <c r="F1269" i="43" s="1"/>
  <c r="H1269" i="43" s="1"/>
  <c r="E1278" i="43"/>
  <c r="F1278" i="43" s="1"/>
  <c r="H1278" i="43" s="1"/>
  <c r="E1289" i="43"/>
  <c r="F1289" i="43" s="1"/>
  <c r="H1289" i="43" s="1"/>
  <c r="E1275" i="43"/>
  <c r="F1275" i="43" s="1"/>
  <c r="H1275" i="43" s="1"/>
  <c r="E1277" i="43"/>
  <c r="F1277" i="43" s="1"/>
  <c r="H1277" i="43" s="1"/>
  <c r="E1255" i="43"/>
  <c r="F1255" i="43" s="1"/>
  <c r="H1255" i="43" s="1"/>
  <c r="E1284" i="43"/>
  <c r="F1284" i="43" s="1"/>
  <c r="H1284" i="43" s="1"/>
  <c r="E1295" i="43"/>
  <c r="F1295" i="43" s="1"/>
  <c r="H1295" i="43" s="1"/>
  <c r="E1325" i="45"/>
  <c r="F1325" i="45" s="1"/>
  <c r="H1325" i="45" s="1"/>
  <c r="E1312" i="45"/>
  <c r="F1312" i="45" s="1"/>
  <c r="H1312" i="45" s="1"/>
  <c r="E1308" i="45"/>
  <c r="F1308" i="45" s="1"/>
  <c r="H1308" i="45" s="1"/>
  <c r="E1299" i="45"/>
  <c r="F1299" i="45" s="1"/>
  <c r="H1299" i="45" s="1"/>
  <c r="E1159" i="45"/>
  <c r="F1159" i="45" s="1"/>
  <c r="H1159" i="45" s="1"/>
  <c r="E1167" i="45"/>
  <c r="F1167" i="45" s="1"/>
  <c r="H1167" i="45" s="1"/>
  <c r="E1175" i="45"/>
  <c r="F1175" i="45" s="1"/>
  <c r="H1175" i="45" s="1"/>
  <c r="E1183" i="45"/>
  <c r="F1183" i="45" s="1"/>
  <c r="H1183" i="45" s="1"/>
  <c r="E1191" i="45"/>
  <c r="F1191" i="45" s="1"/>
  <c r="H1191" i="45" s="1"/>
  <c r="E1199" i="45"/>
  <c r="F1199" i="45" s="1"/>
  <c r="H1199" i="45" s="1"/>
  <c r="E1154" i="45"/>
  <c r="F1154" i="45" s="1"/>
  <c r="H1154" i="45" s="1"/>
  <c r="E1162" i="45"/>
  <c r="F1162" i="45" s="1"/>
  <c r="H1162" i="45" s="1"/>
  <c r="E1170" i="45"/>
  <c r="F1170" i="45" s="1"/>
  <c r="H1170" i="45" s="1"/>
  <c r="E1178" i="45"/>
  <c r="F1178" i="45" s="1"/>
  <c r="H1178" i="45" s="1"/>
  <c r="E1186" i="45"/>
  <c r="F1186" i="45" s="1"/>
  <c r="H1186" i="45" s="1"/>
  <c r="E1194" i="45"/>
  <c r="F1194" i="45" s="1"/>
  <c r="H1194" i="45" s="1"/>
  <c r="E1155" i="45"/>
  <c r="F1155" i="45" s="1"/>
  <c r="H1155" i="45" s="1"/>
  <c r="E1163" i="45"/>
  <c r="F1163" i="45" s="1"/>
  <c r="H1163" i="45" s="1"/>
  <c r="E1171" i="45"/>
  <c r="F1171" i="45" s="1"/>
  <c r="H1171" i="45" s="1"/>
  <c r="E1179" i="45"/>
  <c r="F1179" i="45" s="1"/>
  <c r="H1179" i="45" s="1"/>
  <c r="E1187" i="45"/>
  <c r="F1187" i="45" s="1"/>
  <c r="H1187" i="45" s="1"/>
  <c r="E1195" i="45"/>
  <c r="F1195" i="45" s="1"/>
  <c r="H1195" i="45" s="1"/>
  <c r="E1333" i="45"/>
  <c r="F1333" i="45" s="1"/>
  <c r="H1333" i="45" s="1"/>
  <c r="E1320" i="45"/>
  <c r="F1320" i="45" s="1"/>
  <c r="H1320" i="45" s="1"/>
  <c r="E1316" i="45"/>
  <c r="F1316" i="45" s="1"/>
  <c r="H1316" i="45" s="1"/>
  <c r="E1307" i="45"/>
  <c r="F1307" i="45" s="1"/>
  <c r="H1307" i="45" s="1"/>
  <c r="E1303" i="45"/>
  <c r="F1303" i="45" s="1"/>
  <c r="H1303" i="45" s="1"/>
  <c r="E1219" i="45"/>
  <c r="F1219" i="45" s="1"/>
  <c r="H1219" i="45" s="1"/>
  <c r="E1206" i="45"/>
  <c r="F1206" i="45" s="1"/>
  <c r="H1206" i="45" s="1"/>
  <c r="E1202" i="45"/>
  <c r="F1202" i="45" s="1"/>
  <c r="H1202" i="45" s="1"/>
  <c r="E1198" i="45"/>
  <c r="F1198" i="45" s="1"/>
  <c r="H1198" i="45" s="1"/>
  <c r="E1185" i="45"/>
  <c r="F1185" i="45" s="1"/>
  <c r="H1185" i="45" s="1"/>
  <c r="E1181" i="45"/>
  <c r="F1181" i="45" s="1"/>
  <c r="H1181" i="45" s="1"/>
  <c r="E1172" i="45"/>
  <c r="F1172" i="45" s="1"/>
  <c r="H1172" i="45" s="1"/>
  <c r="E1168" i="45"/>
  <c r="F1168" i="45" s="1"/>
  <c r="H1168" i="45" s="1"/>
  <c r="E1008" i="45"/>
  <c r="F1008" i="45" s="1"/>
  <c r="H1008" i="45" s="1"/>
  <c r="E1016" i="45"/>
  <c r="F1016" i="45" s="1"/>
  <c r="H1016" i="45" s="1"/>
  <c r="E1024" i="45"/>
  <c r="F1024" i="45" s="1"/>
  <c r="H1024" i="45" s="1"/>
  <c r="E1032" i="45"/>
  <c r="F1032" i="45" s="1"/>
  <c r="H1032" i="45" s="1"/>
  <c r="E1040" i="45"/>
  <c r="F1040" i="45" s="1"/>
  <c r="H1040" i="45" s="1"/>
  <c r="E1048" i="45"/>
  <c r="F1048" i="45" s="1"/>
  <c r="H1048" i="45" s="1"/>
  <c r="E1011" i="45"/>
  <c r="F1011" i="45" s="1"/>
  <c r="H1011" i="45" s="1"/>
  <c r="E1019" i="45"/>
  <c r="F1019" i="45" s="1"/>
  <c r="H1019" i="45" s="1"/>
  <c r="E1027" i="45"/>
  <c r="F1027" i="45" s="1"/>
  <c r="H1027" i="45" s="1"/>
  <c r="E1035" i="45"/>
  <c r="F1035" i="45" s="1"/>
  <c r="H1035" i="45" s="1"/>
  <c r="E1043" i="45"/>
  <c r="F1043" i="45" s="1"/>
  <c r="H1043" i="45" s="1"/>
  <c r="E1051" i="45"/>
  <c r="F1051" i="45" s="1"/>
  <c r="H1051" i="45" s="1"/>
  <c r="E1012" i="45"/>
  <c r="F1012" i="45" s="1"/>
  <c r="H1012" i="45" s="1"/>
  <c r="E1020" i="45"/>
  <c r="F1020" i="45" s="1"/>
  <c r="H1020" i="45" s="1"/>
  <c r="E1028" i="45"/>
  <c r="F1028" i="45" s="1"/>
  <c r="H1028" i="45" s="1"/>
  <c r="E1036" i="45"/>
  <c r="F1036" i="45" s="1"/>
  <c r="H1036" i="45" s="1"/>
  <c r="E1044" i="45"/>
  <c r="F1044" i="45" s="1"/>
  <c r="H1044" i="45" s="1"/>
  <c r="E1052" i="45"/>
  <c r="F1052" i="45" s="1"/>
  <c r="H1052" i="45" s="1"/>
  <c r="E818" i="45"/>
  <c r="F818" i="45" s="1"/>
  <c r="H818" i="45" s="1"/>
  <c r="E826" i="45"/>
  <c r="F826" i="45" s="1"/>
  <c r="H826" i="45" s="1"/>
  <c r="E834" i="45"/>
  <c r="F834" i="45" s="1"/>
  <c r="H834" i="45" s="1"/>
  <c r="E842" i="45"/>
  <c r="F842" i="45" s="1"/>
  <c r="H842" i="45" s="1"/>
  <c r="E850" i="45"/>
  <c r="F850" i="45" s="1"/>
  <c r="H850" i="45" s="1"/>
  <c r="E858" i="45"/>
  <c r="F858" i="45" s="1"/>
  <c r="H858" i="45" s="1"/>
  <c r="E822" i="45"/>
  <c r="F822" i="45" s="1"/>
  <c r="H822" i="45" s="1"/>
  <c r="E830" i="45"/>
  <c r="F830" i="45" s="1"/>
  <c r="H830" i="45" s="1"/>
  <c r="E838" i="45"/>
  <c r="F838" i="45" s="1"/>
  <c r="H838" i="45" s="1"/>
  <c r="E846" i="45"/>
  <c r="F846" i="45" s="1"/>
  <c r="H846" i="45" s="1"/>
  <c r="E854" i="45"/>
  <c r="F854" i="45" s="1"/>
  <c r="H854" i="45" s="1"/>
  <c r="E862" i="45"/>
  <c r="F862" i="45" s="1"/>
  <c r="H862" i="45" s="1"/>
  <c r="E820" i="45"/>
  <c r="F820" i="45" s="1"/>
  <c r="H820" i="45" s="1"/>
  <c r="E827" i="45"/>
  <c r="F827" i="45" s="1"/>
  <c r="H827" i="45" s="1"/>
  <c r="E845" i="45"/>
  <c r="F845" i="45" s="1"/>
  <c r="H845" i="45" s="1"/>
  <c r="E852" i="45"/>
  <c r="F852" i="45" s="1"/>
  <c r="H852" i="45" s="1"/>
  <c r="E859" i="45"/>
  <c r="F859" i="45" s="1"/>
  <c r="H859" i="45" s="1"/>
  <c r="E817" i="45"/>
  <c r="F817" i="45" s="1"/>
  <c r="H817" i="45" s="1"/>
  <c r="E824" i="45"/>
  <c r="F824" i="45" s="1"/>
  <c r="H824" i="45" s="1"/>
  <c r="E831" i="45"/>
  <c r="F831" i="45" s="1"/>
  <c r="H831" i="45" s="1"/>
  <c r="E849" i="45"/>
  <c r="F849" i="45" s="1"/>
  <c r="H849" i="45" s="1"/>
  <c r="E856" i="45"/>
  <c r="F856" i="45" s="1"/>
  <c r="H856" i="45" s="1"/>
  <c r="E863" i="45"/>
  <c r="F863" i="45" s="1"/>
  <c r="H863" i="45" s="1"/>
  <c r="E829" i="45"/>
  <c r="F829" i="45" s="1"/>
  <c r="H829" i="45" s="1"/>
  <c r="E836" i="45"/>
  <c r="F836" i="45" s="1"/>
  <c r="H836" i="45" s="1"/>
  <c r="E843" i="45"/>
  <c r="F843" i="45" s="1"/>
  <c r="H843" i="45" s="1"/>
  <c r="E861" i="45"/>
  <c r="F861" i="45" s="1"/>
  <c r="H861" i="45" s="1"/>
  <c r="E833" i="45"/>
  <c r="F833" i="45" s="1"/>
  <c r="H833" i="45" s="1"/>
  <c r="E840" i="45"/>
  <c r="F840" i="45" s="1"/>
  <c r="H840" i="45" s="1"/>
  <c r="E847" i="45"/>
  <c r="F847" i="45" s="1"/>
  <c r="H847" i="45" s="1"/>
  <c r="E1317" i="45"/>
  <c r="F1317" i="45" s="1"/>
  <c r="H1317" i="45" s="1"/>
  <c r="E1304" i="45"/>
  <c r="F1304" i="45" s="1"/>
  <c r="H1304" i="45" s="1"/>
  <c r="E1324" i="45"/>
  <c r="F1324" i="45" s="1"/>
  <c r="H1324" i="45" s="1"/>
  <c r="E1311" i="45"/>
  <c r="F1311" i="45" s="1"/>
  <c r="H1311" i="45" s="1"/>
  <c r="E1287" i="43"/>
  <c r="F1287" i="43" s="1"/>
  <c r="H1287" i="43" s="1"/>
  <c r="E1332" i="45"/>
  <c r="F1332" i="45" s="1"/>
  <c r="H1332" i="45" s="1"/>
  <c r="E1323" i="45"/>
  <c r="F1323" i="45" s="1"/>
  <c r="H1323" i="45" s="1"/>
  <c r="E1184" i="45"/>
  <c r="F1184" i="45" s="1"/>
  <c r="H1184" i="45" s="1"/>
  <c r="E1347" i="45"/>
  <c r="F1347" i="45" s="1"/>
  <c r="H1347" i="45" s="1"/>
  <c r="E1355" i="45"/>
  <c r="F1355" i="45" s="1"/>
  <c r="H1355" i="45" s="1"/>
  <c r="E1363" i="45"/>
  <c r="F1363" i="45" s="1"/>
  <c r="H1363" i="45" s="1"/>
  <c r="E1371" i="45"/>
  <c r="F1371" i="45" s="1"/>
  <c r="H1371" i="45" s="1"/>
  <c r="E1379" i="45"/>
  <c r="F1379" i="45" s="1"/>
  <c r="H1379" i="45" s="1"/>
  <c r="E1387" i="45"/>
  <c r="F1387" i="45" s="1"/>
  <c r="H1387" i="45" s="1"/>
  <c r="E1358" i="45"/>
  <c r="F1358" i="45" s="1"/>
  <c r="H1358" i="45" s="1"/>
  <c r="E1366" i="45"/>
  <c r="F1366" i="45" s="1"/>
  <c r="H1366" i="45" s="1"/>
  <c r="E1382" i="45"/>
  <c r="F1382" i="45" s="1"/>
  <c r="H1382" i="45" s="1"/>
  <c r="E1390" i="45"/>
  <c r="F1390" i="45" s="1"/>
  <c r="H1390" i="45" s="1"/>
  <c r="E1350" i="45"/>
  <c r="F1350" i="45" s="1"/>
  <c r="H1350" i="45" s="1"/>
  <c r="E1374" i="45"/>
  <c r="F1374" i="45" s="1"/>
  <c r="H1374" i="45" s="1"/>
  <c r="E1351" i="45"/>
  <c r="F1351" i="45" s="1"/>
  <c r="H1351" i="45" s="1"/>
  <c r="E1359" i="45"/>
  <c r="F1359" i="45" s="1"/>
  <c r="H1359" i="45" s="1"/>
  <c r="E1367" i="45"/>
  <c r="F1367" i="45" s="1"/>
  <c r="H1367" i="45" s="1"/>
  <c r="E1375" i="45"/>
  <c r="F1375" i="45" s="1"/>
  <c r="H1375" i="45" s="1"/>
  <c r="E1383" i="45"/>
  <c r="F1383" i="45" s="1"/>
  <c r="H1383" i="45" s="1"/>
  <c r="E1340" i="45"/>
  <c r="F1340" i="45" s="1"/>
  <c r="H1340" i="45" s="1"/>
  <c r="E1331" i="45"/>
  <c r="F1331" i="45" s="1"/>
  <c r="H1331" i="45" s="1"/>
  <c r="E1243" i="45"/>
  <c r="F1243" i="45" s="1"/>
  <c r="H1243" i="45" s="1"/>
  <c r="E1230" i="45"/>
  <c r="F1230" i="45" s="1"/>
  <c r="H1230" i="45" s="1"/>
  <c r="E1226" i="45"/>
  <c r="F1226" i="45" s="1"/>
  <c r="H1226" i="45" s="1"/>
  <c r="E1217" i="45"/>
  <c r="F1217" i="45" s="1"/>
  <c r="H1217" i="45" s="1"/>
  <c r="E1196" i="45"/>
  <c r="F1196" i="45" s="1"/>
  <c r="H1196" i="45" s="1"/>
  <c r="E1192" i="45"/>
  <c r="F1192" i="45" s="1"/>
  <c r="H1192" i="45" s="1"/>
  <c r="E1158" i="45"/>
  <c r="F1158" i="45" s="1"/>
  <c r="H1158" i="45" s="1"/>
  <c r="E1053" i="45"/>
  <c r="F1053" i="45" s="1"/>
  <c r="H1053" i="45" s="1"/>
  <c r="E1049" i="45"/>
  <c r="F1049" i="45" s="1"/>
  <c r="H1049" i="45" s="1"/>
  <c r="E1015" i="45"/>
  <c r="F1015" i="45" s="1"/>
  <c r="H1015" i="45" s="1"/>
  <c r="E963" i="45"/>
  <c r="F963" i="45" s="1"/>
  <c r="H963" i="45" s="1"/>
  <c r="E971" i="45"/>
  <c r="F971" i="45" s="1"/>
  <c r="H971" i="45" s="1"/>
  <c r="E979" i="45"/>
  <c r="F979" i="45" s="1"/>
  <c r="H979" i="45" s="1"/>
  <c r="E987" i="45"/>
  <c r="F987" i="45" s="1"/>
  <c r="H987" i="45" s="1"/>
  <c r="E995" i="45"/>
  <c r="F995" i="45" s="1"/>
  <c r="H995" i="45" s="1"/>
  <c r="E1003" i="45"/>
  <c r="F1003" i="45" s="1"/>
  <c r="H1003" i="45" s="1"/>
  <c r="E966" i="45"/>
  <c r="F966" i="45" s="1"/>
  <c r="H966" i="45" s="1"/>
  <c r="E974" i="45"/>
  <c r="F974" i="45" s="1"/>
  <c r="H974" i="45" s="1"/>
  <c r="E982" i="45"/>
  <c r="F982" i="45" s="1"/>
  <c r="H982" i="45" s="1"/>
  <c r="E990" i="45"/>
  <c r="F990" i="45" s="1"/>
  <c r="H990" i="45" s="1"/>
  <c r="E998" i="45"/>
  <c r="F998" i="45" s="1"/>
  <c r="H998" i="45" s="1"/>
  <c r="E1006" i="45"/>
  <c r="F1006" i="45" s="1"/>
  <c r="H1006" i="45" s="1"/>
  <c r="E967" i="45"/>
  <c r="F967" i="45" s="1"/>
  <c r="H967" i="45" s="1"/>
  <c r="E975" i="45"/>
  <c r="F975" i="45" s="1"/>
  <c r="H975" i="45" s="1"/>
  <c r="E983" i="45"/>
  <c r="F983" i="45" s="1"/>
  <c r="H983" i="45" s="1"/>
  <c r="E991" i="45"/>
  <c r="F991" i="45" s="1"/>
  <c r="H991" i="45" s="1"/>
  <c r="E999" i="45"/>
  <c r="F999" i="45" s="1"/>
  <c r="H999" i="45" s="1"/>
  <c r="E1007" i="45"/>
  <c r="F1007" i="45" s="1"/>
  <c r="H1007" i="45" s="1"/>
  <c r="E855" i="45"/>
  <c r="F855" i="45" s="1"/>
  <c r="H855" i="45" s="1"/>
  <c r="E848" i="45"/>
  <c r="F848" i="45" s="1"/>
  <c r="H848" i="45" s="1"/>
  <c r="E841" i="45"/>
  <c r="F841" i="45" s="1"/>
  <c r="H841" i="45" s="1"/>
  <c r="E1302" i="45"/>
  <c r="F1302" i="45" s="1"/>
  <c r="H1302" i="45" s="1"/>
  <c r="E1310" i="45"/>
  <c r="F1310" i="45" s="1"/>
  <c r="H1310" i="45" s="1"/>
  <c r="E1318" i="45"/>
  <c r="F1318" i="45" s="1"/>
  <c r="H1318" i="45" s="1"/>
  <c r="E1326" i="45"/>
  <c r="F1326" i="45" s="1"/>
  <c r="H1326" i="45" s="1"/>
  <c r="E1334" i="45"/>
  <c r="F1334" i="45" s="1"/>
  <c r="H1334" i="45" s="1"/>
  <c r="E1342" i="45"/>
  <c r="F1342" i="45" s="1"/>
  <c r="H1342" i="45" s="1"/>
  <c r="E1297" i="45"/>
  <c r="F1297" i="45" s="1"/>
  <c r="H1297" i="45" s="1"/>
  <c r="E1305" i="45"/>
  <c r="F1305" i="45" s="1"/>
  <c r="H1305" i="45" s="1"/>
  <c r="E1313" i="45"/>
  <c r="F1313" i="45" s="1"/>
  <c r="H1313" i="45" s="1"/>
  <c r="E1329" i="45"/>
  <c r="F1329" i="45" s="1"/>
  <c r="H1329" i="45" s="1"/>
  <c r="E1321" i="45"/>
  <c r="F1321" i="45" s="1"/>
  <c r="H1321" i="45" s="1"/>
  <c r="E1337" i="45"/>
  <c r="F1337" i="45" s="1"/>
  <c r="H1337" i="45" s="1"/>
  <c r="E1298" i="45"/>
  <c r="F1298" i="45" s="1"/>
  <c r="H1298" i="45" s="1"/>
  <c r="E1306" i="45"/>
  <c r="F1306" i="45" s="1"/>
  <c r="H1306" i="45" s="1"/>
  <c r="E1314" i="45"/>
  <c r="F1314" i="45" s="1"/>
  <c r="H1314" i="45" s="1"/>
  <c r="E1322" i="45"/>
  <c r="F1322" i="45" s="1"/>
  <c r="H1322" i="45" s="1"/>
  <c r="E1330" i="45"/>
  <c r="F1330" i="45" s="1"/>
  <c r="H1330" i="45" s="1"/>
  <c r="E1338" i="45"/>
  <c r="F1338" i="45" s="1"/>
  <c r="H1338" i="45" s="1"/>
  <c r="E1341" i="45"/>
  <c r="F1341" i="45" s="1"/>
  <c r="H1341" i="45" s="1"/>
  <c r="E1328" i="45"/>
  <c r="F1328" i="45" s="1"/>
  <c r="H1328" i="45" s="1"/>
  <c r="E1315" i="45"/>
  <c r="F1315" i="45" s="1"/>
  <c r="H1315" i="45" s="1"/>
  <c r="E1336" i="45"/>
  <c r="F1336" i="45" s="1"/>
  <c r="H1336" i="45" s="1"/>
  <c r="E1319" i="45"/>
  <c r="F1319" i="45" s="1"/>
  <c r="H1319" i="45" s="1"/>
  <c r="E1197" i="45"/>
  <c r="F1197" i="45" s="1"/>
  <c r="H1197" i="45" s="1"/>
  <c r="E1188" i="45"/>
  <c r="F1188" i="45" s="1"/>
  <c r="H1188" i="45" s="1"/>
  <c r="E1339" i="45"/>
  <c r="F1339" i="45" s="1"/>
  <c r="H1339" i="45" s="1"/>
  <c r="E1335" i="45"/>
  <c r="F1335" i="45" s="1"/>
  <c r="H1335" i="45" s="1"/>
  <c r="E1301" i="45"/>
  <c r="F1301" i="45" s="1"/>
  <c r="H1301" i="45" s="1"/>
  <c r="E1204" i="45"/>
  <c r="F1204" i="45" s="1"/>
  <c r="H1204" i="45" s="1"/>
  <c r="E1212" i="45"/>
  <c r="F1212" i="45" s="1"/>
  <c r="H1212" i="45" s="1"/>
  <c r="E1220" i="45"/>
  <c r="F1220" i="45" s="1"/>
  <c r="H1220" i="45" s="1"/>
  <c r="E1228" i="45"/>
  <c r="F1228" i="45" s="1"/>
  <c r="H1228" i="45" s="1"/>
  <c r="E1236" i="45"/>
  <c r="F1236" i="45" s="1"/>
  <c r="H1236" i="45" s="1"/>
  <c r="E1244" i="45"/>
  <c r="F1244" i="45" s="1"/>
  <c r="H1244" i="45" s="1"/>
  <c r="E1207" i="45"/>
  <c r="F1207" i="45" s="1"/>
  <c r="H1207" i="45" s="1"/>
  <c r="E1215" i="45"/>
  <c r="F1215" i="45" s="1"/>
  <c r="H1215" i="45" s="1"/>
  <c r="E1223" i="45"/>
  <c r="F1223" i="45" s="1"/>
  <c r="H1223" i="45" s="1"/>
  <c r="E1231" i="45"/>
  <c r="F1231" i="45" s="1"/>
  <c r="H1231" i="45" s="1"/>
  <c r="E1239" i="45"/>
  <c r="F1239" i="45" s="1"/>
  <c r="H1239" i="45" s="1"/>
  <c r="E1247" i="45"/>
  <c r="F1247" i="45" s="1"/>
  <c r="H1247" i="45" s="1"/>
  <c r="E1200" i="45"/>
  <c r="F1200" i="45" s="1"/>
  <c r="H1200" i="45" s="1"/>
  <c r="E1208" i="45"/>
  <c r="F1208" i="45" s="1"/>
  <c r="H1208" i="45" s="1"/>
  <c r="E1216" i="45"/>
  <c r="F1216" i="45" s="1"/>
  <c r="H1216" i="45" s="1"/>
  <c r="E1224" i="45"/>
  <c r="F1224" i="45" s="1"/>
  <c r="H1224" i="45" s="1"/>
  <c r="E1232" i="45"/>
  <c r="F1232" i="45" s="1"/>
  <c r="H1232" i="45" s="1"/>
  <c r="E1240" i="45"/>
  <c r="F1240" i="45" s="1"/>
  <c r="H1240" i="45" s="1"/>
  <c r="E1166" i="45"/>
  <c r="F1166" i="45" s="1"/>
  <c r="H1166" i="45" s="1"/>
  <c r="E1153" i="45"/>
  <c r="F1153" i="45" s="1"/>
  <c r="H1153" i="45" s="1"/>
  <c r="E1265" i="43"/>
  <c r="F1265" i="43" s="1"/>
  <c r="H1265" i="43" s="1"/>
  <c r="E678" i="45"/>
  <c r="F678" i="45" s="1"/>
  <c r="H678" i="45" s="1"/>
  <c r="E686" i="45"/>
  <c r="F686" i="45" s="1"/>
  <c r="H686" i="45" s="1"/>
  <c r="E694" i="45"/>
  <c r="F694" i="45" s="1"/>
  <c r="H694" i="45" s="1"/>
  <c r="E702" i="45"/>
  <c r="F702" i="45" s="1"/>
  <c r="H702" i="45" s="1"/>
  <c r="E710" i="45"/>
  <c r="F710" i="45" s="1"/>
  <c r="H710" i="45" s="1"/>
  <c r="E718" i="45"/>
  <c r="F718" i="45" s="1"/>
  <c r="H718" i="45" s="1"/>
  <c r="E672" i="45"/>
  <c r="F672" i="45" s="1"/>
  <c r="H672" i="45" s="1"/>
  <c r="E680" i="45"/>
  <c r="F680" i="45" s="1"/>
  <c r="H680" i="45" s="1"/>
  <c r="E685" i="45"/>
  <c r="F685" i="45" s="1"/>
  <c r="H685" i="45" s="1"/>
  <c r="E688" i="45"/>
  <c r="F688" i="45" s="1"/>
  <c r="H688" i="45" s="1"/>
  <c r="E691" i="45"/>
  <c r="F691" i="45" s="1"/>
  <c r="H691" i="45" s="1"/>
  <c r="E675" i="45"/>
  <c r="F675" i="45" s="1"/>
  <c r="H675" i="45" s="1"/>
  <c r="E682" i="45"/>
  <c r="F682" i="45" s="1"/>
  <c r="H682" i="45" s="1"/>
  <c r="E713" i="45"/>
  <c r="F713" i="45" s="1"/>
  <c r="H713" i="45" s="1"/>
  <c r="E716" i="45"/>
  <c r="F716" i="45" s="1"/>
  <c r="H716" i="45" s="1"/>
  <c r="E719" i="45"/>
  <c r="F719" i="45" s="1"/>
  <c r="H719" i="45" s="1"/>
  <c r="E673" i="45"/>
  <c r="F673" i="45" s="1"/>
  <c r="H673" i="45" s="1"/>
  <c r="E705" i="45"/>
  <c r="F705" i="45" s="1"/>
  <c r="H705" i="45" s="1"/>
  <c r="E708" i="45"/>
  <c r="F708" i="45" s="1"/>
  <c r="H708" i="45" s="1"/>
  <c r="E711" i="45"/>
  <c r="F711" i="45" s="1"/>
  <c r="H711" i="45" s="1"/>
  <c r="E714" i="45"/>
  <c r="F714" i="45" s="1"/>
  <c r="H714" i="45" s="1"/>
  <c r="E717" i="45"/>
  <c r="F717" i="45" s="1"/>
  <c r="H717" i="45" s="1"/>
  <c r="E1150" i="45"/>
  <c r="F1150" i="45" s="1"/>
  <c r="H1150" i="45" s="1"/>
  <c r="E1142" i="45"/>
  <c r="F1142" i="45" s="1"/>
  <c r="H1142" i="45" s="1"/>
  <c r="E1134" i="45"/>
  <c r="F1134" i="45" s="1"/>
  <c r="H1134" i="45" s="1"/>
  <c r="E1126" i="45"/>
  <c r="F1126" i="45" s="1"/>
  <c r="H1126" i="45" s="1"/>
  <c r="E1118" i="45"/>
  <c r="F1118" i="45" s="1"/>
  <c r="H1118" i="45" s="1"/>
  <c r="E1110" i="45"/>
  <c r="F1110" i="45" s="1"/>
  <c r="H1110" i="45" s="1"/>
  <c r="E1097" i="45"/>
  <c r="F1097" i="45" s="1"/>
  <c r="H1097" i="45" s="1"/>
  <c r="E1089" i="45"/>
  <c r="F1089" i="45" s="1"/>
  <c r="H1089" i="45" s="1"/>
  <c r="E1081" i="45"/>
  <c r="F1081" i="45" s="1"/>
  <c r="H1081" i="45" s="1"/>
  <c r="E1073" i="45"/>
  <c r="F1073" i="45" s="1"/>
  <c r="H1073" i="45" s="1"/>
  <c r="E1065" i="45"/>
  <c r="F1065" i="45" s="1"/>
  <c r="H1065" i="45" s="1"/>
  <c r="E954" i="45"/>
  <c r="F954" i="45" s="1"/>
  <c r="H954" i="45" s="1"/>
  <c r="E946" i="45"/>
  <c r="F946" i="45" s="1"/>
  <c r="H946" i="45" s="1"/>
  <c r="E938" i="45"/>
  <c r="F938" i="45" s="1"/>
  <c r="H938" i="45" s="1"/>
  <c r="E930" i="45"/>
  <c r="F930" i="45" s="1"/>
  <c r="H930" i="45" s="1"/>
  <c r="E922" i="45"/>
  <c r="F922" i="45" s="1"/>
  <c r="H922" i="45" s="1"/>
  <c r="E914" i="45"/>
  <c r="F914" i="45" s="1"/>
  <c r="H914" i="45" s="1"/>
  <c r="E867" i="45"/>
  <c r="F867" i="45" s="1"/>
  <c r="H867" i="45" s="1"/>
  <c r="E875" i="45"/>
  <c r="F875" i="45" s="1"/>
  <c r="H875" i="45" s="1"/>
  <c r="E883" i="45"/>
  <c r="F883" i="45" s="1"/>
  <c r="H883" i="45" s="1"/>
  <c r="E891" i="45"/>
  <c r="F891" i="45" s="1"/>
  <c r="H891" i="45" s="1"/>
  <c r="E899" i="45"/>
  <c r="F899" i="45" s="1"/>
  <c r="H899" i="45" s="1"/>
  <c r="E707" i="45"/>
  <c r="F707" i="45" s="1"/>
  <c r="H707" i="45" s="1"/>
  <c r="E697" i="45"/>
  <c r="F697" i="45" s="1"/>
  <c r="H697" i="45" s="1"/>
  <c r="E671" i="45"/>
  <c r="F671" i="45" s="1"/>
  <c r="H671" i="45" s="1"/>
  <c r="E660" i="45"/>
  <c r="F660" i="45" s="1"/>
  <c r="H660" i="45" s="1"/>
  <c r="E637" i="45"/>
  <c r="F637" i="45" s="1"/>
  <c r="H637" i="45" s="1"/>
  <c r="E609" i="45"/>
  <c r="F609" i="45" s="1"/>
  <c r="H609" i="45" s="1"/>
  <c r="E603" i="45"/>
  <c r="F603" i="45" s="1"/>
  <c r="H603" i="45" s="1"/>
  <c r="E235" i="45"/>
  <c r="F235" i="45" s="1"/>
  <c r="H235" i="45" s="1"/>
  <c r="E221" i="45"/>
  <c r="F221" i="45" s="1"/>
  <c r="H221" i="45" s="1"/>
  <c r="E186" i="45"/>
  <c r="F186" i="45" s="1"/>
  <c r="H186" i="45" s="1"/>
  <c r="E1062" i="43"/>
  <c r="F1062" i="43" s="1"/>
  <c r="H1062" i="43" s="1"/>
  <c r="E1070" i="43"/>
  <c r="F1070" i="43" s="1"/>
  <c r="H1070" i="43" s="1"/>
  <c r="E1078" i="43"/>
  <c r="F1078" i="43" s="1"/>
  <c r="H1078" i="43" s="1"/>
  <c r="E1086" i="43"/>
  <c r="F1086" i="43" s="1"/>
  <c r="H1086" i="43" s="1"/>
  <c r="E1094" i="43"/>
  <c r="F1094" i="43" s="1"/>
  <c r="H1094" i="43" s="1"/>
  <c r="E1102" i="43"/>
  <c r="F1102" i="43" s="1"/>
  <c r="H1102" i="43" s="1"/>
  <c r="E1057" i="43"/>
  <c r="F1057" i="43" s="1"/>
  <c r="H1057" i="43" s="1"/>
  <c r="E1060" i="43"/>
  <c r="F1060" i="43" s="1"/>
  <c r="H1060" i="43" s="1"/>
  <c r="E1063" i="43"/>
  <c r="F1063" i="43" s="1"/>
  <c r="H1063" i="43" s="1"/>
  <c r="E1066" i="43"/>
  <c r="F1066" i="43" s="1"/>
  <c r="H1066" i="43" s="1"/>
  <c r="E1069" i="43"/>
  <c r="F1069" i="43" s="1"/>
  <c r="H1069" i="43" s="1"/>
  <c r="E1072" i="43"/>
  <c r="F1072" i="43" s="1"/>
  <c r="H1072" i="43" s="1"/>
  <c r="E1075" i="43"/>
  <c r="F1075" i="43" s="1"/>
  <c r="H1075" i="43" s="1"/>
  <c r="E1097" i="43"/>
  <c r="F1097" i="43" s="1"/>
  <c r="H1097" i="43" s="1"/>
  <c r="E1100" i="43"/>
  <c r="F1100" i="43" s="1"/>
  <c r="H1100" i="43" s="1"/>
  <c r="E1103" i="43"/>
  <c r="F1103" i="43" s="1"/>
  <c r="H1103" i="43" s="1"/>
  <c r="E1073" i="43"/>
  <c r="F1073" i="43" s="1"/>
  <c r="H1073" i="43" s="1"/>
  <c r="E1076" i="43"/>
  <c r="F1076" i="43" s="1"/>
  <c r="H1076" i="43" s="1"/>
  <c r="E1079" i="43"/>
  <c r="F1079" i="43" s="1"/>
  <c r="H1079" i="43" s="1"/>
  <c r="E1082" i="43"/>
  <c r="F1082" i="43" s="1"/>
  <c r="H1082" i="43" s="1"/>
  <c r="E1085" i="43"/>
  <c r="F1085" i="43" s="1"/>
  <c r="H1085" i="43" s="1"/>
  <c r="E1088" i="43"/>
  <c r="F1088" i="43" s="1"/>
  <c r="H1088" i="43" s="1"/>
  <c r="E1091" i="43"/>
  <c r="F1091" i="43" s="1"/>
  <c r="H1091" i="43" s="1"/>
  <c r="E1056" i="43"/>
  <c r="F1056" i="43" s="1"/>
  <c r="H1056" i="43" s="1"/>
  <c r="E1059" i="43"/>
  <c r="F1059" i="43" s="1"/>
  <c r="H1059" i="43" s="1"/>
  <c r="E1089" i="43"/>
  <c r="F1089" i="43" s="1"/>
  <c r="H1089" i="43" s="1"/>
  <c r="E1095" i="43"/>
  <c r="F1095" i="43" s="1"/>
  <c r="H1095" i="43" s="1"/>
  <c r="E1101" i="43"/>
  <c r="F1101" i="43" s="1"/>
  <c r="H1101" i="43" s="1"/>
  <c r="E1065" i="43"/>
  <c r="F1065" i="43" s="1"/>
  <c r="H1065" i="43" s="1"/>
  <c r="E1071" i="43"/>
  <c r="F1071" i="43" s="1"/>
  <c r="H1071" i="43" s="1"/>
  <c r="E1077" i="43"/>
  <c r="F1077" i="43" s="1"/>
  <c r="H1077" i="43" s="1"/>
  <c r="E1083" i="43"/>
  <c r="F1083" i="43" s="1"/>
  <c r="H1083" i="43" s="1"/>
  <c r="E1061" i="43"/>
  <c r="F1061" i="43" s="1"/>
  <c r="H1061" i="43" s="1"/>
  <c r="E1067" i="43"/>
  <c r="F1067" i="43" s="1"/>
  <c r="H1067" i="43" s="1"/>
  <c r="E1096" i="43"/>
  <c r="F1096" i="43" s="1"/>
  <c r="H1096" i="43" s="1"/>
  <c r="E1058" i="43"/>
  <c r="F1058" i="43" s="1"/>
  <c r="H1058" i="43" s="1"/>
  <c r="E1068" i="43"/>
  <c r="F1068" i="43" s="1"/>
  <c r="H1068" i="43" s="1"/>
  <c r="E1087" i="43"/>
  <c r="F1087" i="43" s="1"/>
  <c r="H1087" i="43" s="1"/>
  <c r="E1098" i="43"/>
  <c r="F1098" i="43" s="1"/>
  <c r="H1098" i="43" s="1"/>
  <c r="E1064" i="43"/>
  <c r="F1064" i="43" s="1"/>
  <c r="H1064" i="43" s="1"/>
  <c r="E1074" i="43"/>
  <c r="F1074" i="43" s="1"/>
  <c r="H1074" i="43" s="1"/>
  <c r="E1084" i="43"/>
  <c r="F1084" i="43" s="1"/>
  <c r="H1084" i="43" s="1"/>
  <c r="E1093" i="43"/>
  <c r="F1093" i="43" s="1"/>
  <c r="H1093" i="43" s="1"/>
  <c r="E1090" i="43"/>
  <c r="F1090" i="43" s="1"/>
  <c r="H1090" i="43" s="1"/>
  <c r="E1092" i="43"/>
  <c r="F1092" i="43" s="1"/>
  <c r="H1092" i="43" s="1"/>
  <c r="E1081" i="43"/>
  <c r="F1081" i="43" s="1"/>
  <c r="H1081" i="43" s="1"/>
  <c r="E200" i="45"/>
  <c r="F200" i="45" s="1"/>
  <c r="H200" i="45" s="1"/>
  <c r="E208" i="45"/>
  <c r="F208" i="45" s="1"/>
  <c r="H208" i="45" s="1"/>
  <c r="E216" i="45"/>
  <c r="F216" i="45" s="1"/>
  <c r="H216" i="45" s="1"/>
  <c r="E224" i="45"/>
  <c r="F224" i="45" s="1"/>
  <c r="H224" i="45" s="1"/>
  <c r="E232" i="45"/>
  <c r="F232" i="45" s="1"/>
  <c r="H232" i="45" s="1"/>
  <c r="E240" i="45"/>
  <c r="F240" i="45" s="1"/>
  <c r="H240" i="45" s="1"/>
  <c r="E198" i="45"/>
  <c r="F198" i="45" s="1"/>
  <c r="H198" i="45" s="1"/>
  <c r="E206" i="45"/>
  <c r="F206" i="45" s="1"/>
  <c r="H206" i="45" s="1"/>
  <c r="E214" i="45"/>
  <c r="F214" i="45" s="1"/>
  <c r="H214" i="45" s="1"/>
  <c r="E222" i="45"/>
  <c r="F222" i="45" s="1"/>
  <c r="H222" i="45" s="1"/>
  <c r="E230" i="45"/>
  <c r="F230" i="45" s="1"/>
  <c r="H230" i="45" s="1"/>
  <c r="E238" i="45"/>
  <c r="F238" i="45" s="1"/>
  <c r="H238" i="45" s="1"/>
  <c r="E194" i="45"/>
  <c r="F194" i="45" s="1"/>
  <c r="H194" i="45" s="1"/>
  <c r="E212" i="45"/>
  <c r="F212" i="45" s="1"/>
  <c r="H212" i="45" s="1"/>
  <c r="E219" i="45"/>
  <c r="F219" i="45" s="1"/>
  <c r="H219" i="45" s="1"/>
  <c r="E226" i="45"/>
  <c r="F226" i="45" s="1"/>
  <c r="H226" i="45" s="1"/>
  <c r="E205" i="45"/>
  <c r="F205" i="45" s="1"/>
  <c r="H205" i="45" s="1"/>
  <c r="E209" i="45"/>
  <c r="F209" i="45" s="1"/>
  <c r="H209" i="45" s="1"/>
  <c r="E223" i="45"/>
  <c r="F223" i="45" s="1"/>
  <c r="H223" i="45" s="1"/>
  <c r="E237" i="45"/>
  <c r="F237" i="45" s="1"/>
  <c r="H237" i="45" s="1"/>
  <c r="E241" i="45"/>
  <c r="F241" i="45" s="1"/>
  <c r="H241" i="45" s="1"/>
  <c r="E196" i="45"/>
  <c r="F196" i="45" s="1"/>
  <c r="H196" i="45" s="1"/>
  <c r="E210" i="45"/>
  <c r="F210" i="45" s="1"/>
  <c r="H210" i="45" s="1"/>
  <c r="E220" i="45"/>
  <c r="F220" i="45" s="1"/>
  <c r="H220" i="45" s="1"/>
  <c r="E234" i="45"/>
  <c r="F234" i="45" s="1"/>
  <c r="H234" i="45" s="1"/>
  <c r="E201" i="45"/>
  <c r="F201" i="45" s="1"/>
  <c r="H201" i="45" s="1"/>
  <c r="E215" i="45"/>
  <c r="F215" i="45" s="1"/>
  <c r="H215" i="45" s="1"/>
  <c r="E225" i="45"/>
  <c r="F225" i="45" s="1"/>
  <c r="H225" i="45" s="1"/>
  <c r="E229" i="45"/>
  <c r="F229" i="45" s="1"/>
  <c r="H229" i="45" s="1"/>
  <c r="E239" i="45"/>
  <c r="F239" i="45" s="1"/>
  <c r="H239" i="45" s="1"/>
  <c r="E195" i="45"/>
  <c r="F195" i="45" s="1"/>
  <c r="H195" i="45" s="1"/>
  <c r="E204" i="45"/>
  <c r="F204" i="45" s="1"/>
  <c r="H204" i="45" s="1"/>
  <c r="E218" i="45"/>
  <c r="F218" i="45" s="1"/>
  <c r="H218" i="45" s="1"/>
  <c r="E228" i="45"/>
  <c r="F228" i="45" s="1"/>
  <c r="H228" i="45" s="1"/>
  <c r="E199" i="45"/>
  <c r="F199" i="45" s="1"/>
  <c r="H199" i="45" s="1"/>
  <c r="E207" i="45"/>
  <c r="F207" i="45" s="1"/>
  <c r="H207" i="45" s="1"/>
  <c r="E231" i="45"/>
  <c r="F231" i="45" s="1"/>
  <c r="H231" i="45" s="1"/>
  <c r="E203" i="45"/>
  <c r="F203" i="45" s="1"/>
  <c r="H203" i="45" s="1"/>
  <c r="E211" i="45"/>
  <c r="F211" i="45" s="1"/>
  <c r="H211" i="45" s="1"/>
  <c r="E233" i="45"/>
  <c r="F233" i="45" s="1"/>
  <c r="H233" i="45" s="1"/>
  <c r="E953" i="45"/>
  <c r="F953" i="45" s="1"/>
  <c r="H953" i="45" s="1"/>
  <c r="E945" i="45"/>
  <c r="F945" i="45" s="1"/>
  <c r="H945" i="45" s="1"/>
  <c r="E937" i="45"/>
  <c r="F937" i="45" s="1"/>
  <c r="H937" i="45" s="1"/>
  <c r="E929" i="45"/>
  <c r="F929" i="45" s="1"/>
  <c r="H929" i="45" s="1"/>
  <c r="E921" i="45"/>
  <c r="F921" i="45" s="1"/>
  <c r="H921" i="45" s="1"/>
  <c r="E913" i="45"/>
  <c r="F913" i="45" s="1"/>
  <c r="H913" i="45" s="1"/>
  <c r="E700" i="45"/>
  <c r="F700" i="45" s="1"/>
  <c r="H700" i="45" s="1"/>
  <c r="E674" i="45"/>
  <c r="F674" i="45" s="1"/>
  <c r="H674" i="45" s="1"/>
  <c r="E625" i="45"/>
  <c r="F625" i="45" s="1"/>
  <c r="H625" i="45" s="1"/>
  <c r="E633" i="45"/>
  <c r="F633" i="45" s="1"/>
  <c r="H633" i="45" s="1"/>
  <c r="E641" i="45"/>
  <c r="F641" i="45" s="1"/>
  <c r="H641" i="45" s="1"/>
  <c r="E649" i="45"/>
  <c r="F649" i="45" s="1"/>
  <c r="H649" i="45" s="1"/>
  <c r="E657" i="45"/>
  <c r="F657" i="45" s="1"/>
  <c r="H657" i="45" s="1"/>
  <c r="E665" i="45"/>
  <c r="F665" i="45" s="1"/>
  <c r="H665" i="45" s="1"/>
  <c r="E627" i="45"/>
  <c r="F627" i="45" s="1"/>
  <c r="H627" i="45" s="1"/>
  <c r="E635" i="45"/>
  <c r="F635" i="45" s="1"/>
  <c r="H635" i="45" s="1"/>
  <c r="E643" i="45"/>
  <c r="F643" i="45" s="1"/>
  <c r="H643" i="45" s="1"/>
  <c r="E651" i="45"/>
  <c r="F651" i="45" s="1"/>
  <c r="H651" i="45" s="1"/>
  <c r="E659" i="45"/>
  <c r="F659" i="45" s="1"/>
  <c r="H659" i="45" s="1"/>
  <c r="E667" i="45"/>
  <c r="F667" i="45" s="1"/>
  <c r="H667" i="45" s="1"/>
  <c r="E632" i="45"/>
  <c r="F632" i="45" s="1"/>
  <c r="H632" i="45" s="1"/>
  <c r="E636" i="45"/>
  <c r="F636" i="45" s="1"/>
  <c r="H636" i="45" s="1"/>
  <c r="E650" i="45"/>
  <c r="F650" i="45" s="1"/>
  <c r="H650" i="45" s="1"/>
  <c r="E664" i="45"/>
  <c r="F664" i="45" s="1"/>
  <c r="H664" i="45" s="1"/>
  <c r="E668" i="45"/>
  <c r="F668" i="45" s="1"/>
  <c r="H668" i="45" s="1"/>
  <c r="E629" i="45"/>
  <c r="F629" i="45" s="1"/>
  <c r="H629" i="45" s="1"/>
  <c r="E647" i="45"/>
  <c r="F647" i="45" s="1"/>
  <c r="H647" i="45" s="1"/>
  <c r="E654" i="45"/>
  <c r="F654" i="45" s="1"/>
  <c r="H654" i="45" s="1"/>
  <c r="E661" i="45"/>
  <c r="F661" i="45" s="1"/>
  <c r="H661" i="45" s="1"/>
  <c r="E634" i="45"/>
  <c r="F634" i="45" s="1"/>
  <c r="H634" i="45" s="1"/>
  <c r="E648" i="45"/>
  <c r="F648" i="45" s="1"/>
  <c r="H648" i="45" s="1"/>
  <c r="E652" i="45"/>
  <c r="F652" i="45" s="1"/>
  <c r="H652" i="45" s="1"/>
  <c r="E666" i="45"/>
  <c r="F666" i="45" s="1"/>
  <c r="H666" i="45" s="1"/>
  <c r="E147" i="45"/>
  <c r="F147" i="45" s="1"/>
  <c r="H147" i="45" s="1"/>
  <c r="E155" i="45"/>
  <c r="F155" i="45" s="1"/>
  <c r="H155" i="45" s="1"/>
  <c r="E163" i="45"/>
  <c r="F163" i="45" s="1"/>
  <c r="H163" i="45" s="1"/>
  <c r="E171" i="45"/>
  <c r="F171" i="45" s="1"/>
  <c r="H171" i="45" s="1"/>
  <c r="E179" i="45"/>
  <c r="F179" i="45" s="1"/>
  <c r="H179" i="45" s="1"/>
  <c r="E187" i="45"/>
  <c r="F187" i="45" s="1"/>
  <c r="H187" i="45" s="1"/>
  <c r="E153" i="45"/>
  <c r="F153" i="45" s="1"/>
  <c r="H153" i="45" s="1"/>
  <c r="E161" i="45"/>
  <c r="F161" i="45" s="1"/>
  <c r="H161" i="45" s="1"/>
  <c r="E169" i="45"/>
  <c r="F169" i="45" s="1"/>
  <c r="H169" i="45" s="1"/>
  <c r="E177" i="45"/>
  <c r="F177" i="45" s="1"/>
  <c r="H177" i="45" s="1"/>
  <c r="E185" i="45"/>
  <c r="F185" i="45" s="1"/>
  <c r="H185" i="45" s="1"/>
  <c r="E193" i="45"/>
  <c r="F193" i="45" s="1"/>
  <c r="H193" i="45" s="1"/>
  <c r="E159" i="45"/>
  <c r="F159" i="45" s="1"/>
  <c r="H159" i="45" s="1"/>
  <c r="E166" i="45"/>
  <c r="F166" i="45" s="1"/>
  <c r="H166" i="45" s="1"/>
  <c r="E173" i="45"/>
  <c r="F173" i="45" s="1"/>
  <c r="H173" i="45" s="1"/>
  <c r="E191" i="45"/>
  <c r="F191" i="45" s="1"/>
  <c r="H191" i="45" s="1"/>
  <c r="E152" i="45"/>
  <c r="F152" i="45" s="1"/>
  <c r="H152" i="45" s="1"/>
  <c r="E156" i="45"/>
  <c r="F156" i="45" s="1"/>
  <c r="H156" i="45" s="1"/>
  <c r="E170" i="45"/>
  <c r="F170" i="45" s="1"/>
  <c r="H170" i="45" s="1"/>
  <c r="E184" i="45"/>
  <c r="F184" i="45" s="1"/>
  <c r="H184" i="45" s="1"/>
  <c r="E188" i="45"/>
  <c r="F188" i="45" s="1"/>
  <c r="H188" i="45" s="1"/>
  <c r="E149" i="45"/>
  <c r="F149" i="45" s="1"/>
  <c r="H149" i="45" s="1"/>
  <c r="E158" i="45"/>
  <c r="F158" i="45" s="1"/>
  <c r="H158" i="45" s="1"/>
  <c r="E182" i="45"/>
  <c r="F182" i="45" s="1"/>
  <c r="H182" i="45" s="1"/>
  <c r="E154" i="45"/>
  <c r="F154" i="45" s="1"/>
  <c r="H154" i="45" s="1"/>
  <c r="E164" i="45"/>
  <c r="F164" i="45" s="1"/>
  <c r="H164" i="45" s="1"/>
  <c r="E168" i="45"/>
  <c r="F168" i="45" s="1"/>
  <c r="H168" i="45" s="1"/>
  <c r="E178" i="45"/>
  <c r="F178" i="45" s="1"/>
  <c r="H178" i="45" s="1"/>
  <c r="E192" i="45"/>
  <c r="F192" i="45" s="1"/>
  <c r="H192" i="45" s="1"/>
  <c r="E157" i="45"/>
  <c r="F157" i="45" s="1"/>
  <c r="H157" i="45" s="1"/>
  <c r="E167" i="45"/>
  <c r="F167" i="45" s="1"/>
  <c r="H167" i="45" s="1"/>
  <c r="E181" i="45"/>
  <c r="F181" i="45" s="1"/>
  <c r="H181" i="45" s="1"/>
  <c r="E190" i="45"/>
  <c r="F190" i="45" s="1"/>
  <c r="H190" i="45" s="1"/>
  <c r="E176" i="45"/>
  <c r="F176" i="45" s="1"/>
  <c r="H176" i="45" s="1"/>
  <c r="E162" i="45"/>
  <c r="F162" i="45" s="1"/>
  <c r="H162" i="45" s="1"/>
  <c r="E165" i="45"/>
  <c r="F165" i="45" s="1"/>
  <c r="H165" i="45" s="1"/>
  <c r="E174" i="45"/>
  <c r="F174" i="45" s="1"/>
  <c r="H174" i="45" s="1"/>
  <c r="E180" i="45"/>
  <c r="F180" i="45" s="1"/>
  <c r="H180" i="45" s="1"/>
  <c r="E1099" i="43"/>
  <c r="F1099" i="43" s="1"/>
  <c r="H1099" i="43" s="1"/>
  <c r="E1146" i="45"/>
  <c r="F1146" i="45" s="1"/>
  <c r="H1146" i="45" s="1"/>
  <c r="E1138" i="45"/>
  <c r="F1138" i="45" s="1"/>
  <c r="H1138" i="45" s="1"/>
  <c r="E1130" i="45"/>
  <c r="F1130" i="45" s="1"/>
  <c r="H1130" i="45" s="1"/>
  <c r="E1122" i="45"/>
  <c r="F1122" i="45" s="1"/>
  <c r="H1122" i="45" s="1"/>
  <c r="E1114" i="45"/>
  <c r="F1114" i="45" s="1"/>
  <c r="H1114" i="45" s="1"/>
  <c r="E958" i="45"/>
  <c r="F958" i="45" s="1"/>
  <c r="H958" i="45" s="1"/>
  <c r="E950" i="45"/>
  <c r="F950" i="45" s="1"/>
  <c r="H950" i="45" s="1"/>
  <c r="E942" i="45"/>
  <c r="F942" i="45" s="1"/>
  <c r="H942" i="45" s="1"/>
  <c r="E934" i="45"/>
  <c r="F934" i="45" s="1"/>
  <c r="H934" i="45" s="1"/>
  <c r="E926" i="45"/>
  <c r="F926" i="45" s="1"/>
  <c r="H926" i="45" s="1"/>
  <c r="E709" i="45"/>
  <c r="F709" i="45" s="1"/>
  <c r="H709" i="45" s="1"/>
  <c r="E695" i="45"/>
  <c r="F695" i="45" s="1"/>
  <c r="H695" i="45" s="1"/>
  <c r="E690" i="45"/>
  <c r="F690" i="45" s="1"/>
  <c r="H690" i="45" s="1"/>
  <c r="E663" i="45"/>
  <c r="F663" i="45" s="1"/>
  <c r="H663" i="45" s="1"/>
  <c r="E640" i="45"/>
  <c r="F640" i="45" s="1"/>
  <c r="H640" i="45" s="1"/>
  <c r="E582" i="45"/>
  <c r="F582" i="45" s="1"/>
  <c r="H582" i="45" s="1"/>
  <c r="E590" i="45"/>
  <c r="F590" i="45" s="1"/>
  <c r="H590" i="45" s="1"/>
  <c r="E578" i="45"/>
  <c r="F578" i="45" s="1"/>
  <c r="H578" i="45" s="1"/>
  <c r="E581" i="45"/>
  <c r="F581" i="45" s="1"/>
  <c r="H581" i="45" s="1"/>
  <c r="E584" i="45"/>
  <c r="F584" i="45" s="1"/>
  <c r="H584" i="45" s="1"/>
  <c r="E587" i="45"/>
  <c r="F587" i="45" s="1"/>
  <c r="H587" i="45" s="1"/>
  <c r="E596" i="45"/>
  <c r="F596" i="45" s="1"/>
  <c r="H596" i="45" s="1"/>
  <c r="E604" i="45"/>
  <c r="F604" i="45" s="1"/>
  <c r="H604" i="45" s="1"/>
  <c r="E612" i="45"/>
  <c r="F612" i="45" s="1"/>
  <c r="H612" i="45" s="1"/>
  <c r="E620" i="45"/>
  <c r="F620" i="45" s="1"/>
  <c r="H620" i="45" s="1"/>
  <c r="E598" i="45"/>
  <c r="F598" i="45" s="1"/>
  <c r="H598" i="45" s="1"/>
  <c r="E606" i="45"/>
  <c r="F606" i="45" s="1"/>
  <c r="H606" i="45" s="1"/>
  <c r="E614" i="45"/>
  <c r="F614" i="45" s="1"/>
  <c r="H614" i="45" s="1"/>
  <c r="E622" i="45"/>
  <c r="F622" i="45" s="1"/>
  <c r="H622" i="45" s="1"/>
  <c r="E577" i="45"/>
  <c r="F577" i="45" s="1"/>
  <c r="H577" i="45" s="1"/>
  <c r="E589" i="45"/>
  <c r="F589" i="45" s="1"/>
  <c r="H589" i="45" s="1"/>
  <c r="E597" i="45"/>
  <c r="F597" i="45" s="1"/>
  <c r="H597" i="45" s="1"/>
  <c r="E611" i="45"/>
  <c r="F611" i="45" s="1"/>
  <c r="H611" i="45" s="1"/>
  <c r="E615" i="45"/>
  <c r="F615" i="45" s="1"/>
  <c r="H615" i="45" s="1"/>
  <c r="E594" i="45"/>
  <c r="F594" i="45" s="1"/>
  <c r="H594" i="45" s="1"/>
  <c r="E601" i="45"/>
  <c r="F601" i="45" s="1"/>
  <c r="H601" i="45" s="1"/>
  <c r="E608" i="45"/>
  <c r="F608" i="45" s="1"/>
  <c r="H608" i="45" s="1"/>
  <c r="E579" i="45"/>
  <c r="F579" i="45" s="1"/>
  <c r="H579" i="45" s="1"/>
  <c r="E583" i="45"/>
  <c r="F583" i="45" s="1"/>
  <c r="H583" i="45" s="1"/>
  <c r="E595" i="45"/>
  <c r="F595" i="45" s="1"/>
  <c r="H595" i="45" s="1"/>
  <c r="E599" i="45"/>
  <c r="F599" i="45" s="1"/>
  <c r="H599" i="45" s="1"/>
  <c r="E613" i="45"/>
  <c r="F613" i="45" s="1"/>
  <c r="H613" i="45" s="1"/>
  <c r="E217" i="45"/>
  <c r="F217" i="45" s="1"/>
  <c r="H217" i="45" s="1"/>
  <c r="E801" i="45"/>
  <c r="F801" i="45" s="1"/>
  <c r="H801" i="45" s="1"/>
  <c r="E793" i="45"/>
  <c r="F793" i="45" s="1"/>
  <c r="H793" i="45" s="1"/>
  <c r="E785" i="45"/>
  <c r="F785" i="45" s="1"/>
  <c r="H785" i="45" s="1"/>
  <c r="E777" i="45"/>
  <c r="F777" i="45" s="1"/>
  <c r="H777" i="45" s="1"/>
  <c r="E723" i="45"/>
  <c r="F723" i="45" s="1"/>
  <c r="H723" i="45" s="1"/>
  <c r="E731" i="45"/>
  <c r="F731" i="45" s="1"/>
  <c r="H731" i="45" s="1"/>
  <c r="E914" i="43"/>
  <c r="F914" i="43" s="1"/>
  <c r="H914" i="43" s="1"/>
  <c r="E922" i="43"/>
  <c r="F922" i="43" s="1"/>
  <c r="H922" i="43" s="1"/>
  <c r="E930" i="43"/>
  <c r="F930" i="43" s="1"/>
  <c r="H930" i="43" s="1"/>
  <c r="E938" i="43"/>
  <c r="F938" i="43" s="1"/>
  <c r="H938" i="43" s="1"/>
  <c r="E946" i="43"/>
  <c r="F946" i="43" s="1"/>
  <c r="H946" i="43" s="1"/>
  <c r="E954" i="43"/>
  <c r="F954" i="43" s="1"/>
  <c r="H954" i="43" s="1"/>
  <c r="E949" i="43"/>
  <c r="F949" i="43" s="1"/>
  <c r="H949" i="43" s="1"/>
  <c r="E952" i="43"/>
  <c r="F952" i="43" s="1"/>
  <c r="H952" i="43" s="1"/>
  <c r="E955" i="43"/>
  <c r="F955" i="43" s="1"/>
  <c r="H955" i="43" s="1"/>
  <c r="E958" i="43"/>
  <c r="F958" i="43" s="1"/>
  <c r="H958" i="43" s="1"/>
  <c r="E913" i="43"/>
  <c r="F913" i="43" s="1"/>
  <c r="H913" i="43" s="1"/>
  <c r="E916" i="43"/>
  <c r="F916" i="43" s="1"/>
  <c r="H916" i="43" s="1"/>
  <c r="E919" i="43"/>
  <c r="F919" i="43" s="1"/>
  <c r="H919" i="43" s="1"/>
  <c r="E957" i="43"/>
  <c r="F957" i="43" s="1"/>
  <c r="H957" i="43" s="1"/>
  <c r="E912" i="43"/>
  <c r="F912" i="43" s="1"/>
  <c r="H912" i="43" s="1"/>
  <c r="E917" i="43"/>
  <c r="F917" i="43" s="1"/>
  <c r="H917" i="43" s="1"/>
  <c r="E951" i="43"/>
  <c r="F951" i="43" s="1"/>
  <c r="H951" i="43" s="1"/>
  <c r="E956" i="43"/>
  <c r="F956" i="43" s="1"/>
  <c r="H956" i="43" s="1"/>
  <c r="E927" i="43"/>
  <c r="F927" i="43" s="1"/>
  <c r="H927" i="43" s="1"/>
  <c r="E932" i="43"/>
  <c r="F932" i="43" s="1"/>
  <c r="H932" i="43" s="1"/>
  <c r="E937" i="43"/>
  <c r="F937" i="43" s="1"/>
  <c r="H937" i="43" s="1"/>
  <c r="E942" i="43"/>
  <c r="F942" i="43" s="1"/>
  <c r="H942" i="43" s="1"/>
  <c r="E947" i="43"/>
  <c r="F947" i="43" s="1"/>
  <c r="H947" i="43" s="1"/>
  <c r="E918" i="43"/>
  <c r="F918" i="43" s="1"/>
  <c r="H918" i="43" s="1"/>
  <c r="E923" i="43"/>
  <c r="F923" i="43" s="1"/>
  <c r="H923" i="43" s="1"/>
  <c r="E928" i="43"/>
  <c r="F928" i="43" s="1"/>
  <c r="H928" i="43" s="1"/>
  <c r="E933" i="43"/>
  <c r="F933" i="43" s="1"/>
  <c r="H933" i="43" s="1"/>
  <c r="E935" i="43"/>
  <c r="F935" i="43" s="1"/>
  <c r="H935" i="43" s="1"/>
  <c r="E940" i="43"/>
  <c r="F940" i="43" s="1"/>
  <c r="H940" i="43" s="1"/>
  <c r="E945" i="43"/>
  <c r="F945" i="43" s="1"/>
  <c r="H945" i="43" s="1"/>
  <c r="E950" i="43"/>
  <c r="F950" i="43" s="1"/>
  <c r="H950" i="43" s="1"/>
  <c r="E943" i="43"/>
  <c r="F943" i="43" s="1"/>
  <c r="H943" i="43" s="1"/>
  <c r="E953" i="43"/>
  <c r="F953" i="43" s="1"/>
  <c r="H953" i="43" s="1"/>
  <c r="E924" i="43"/>
  <c r="F924" i="43" s="1"/>
  <c r="H924" i="43" s="1"/>
  <c r="E934" i="43"/>
  <c r="F934" i="43" s="1"/>
  <c r="H934" i="43" s="1"/>
  <c r="E944" i="43"/>
  <c r="F944" i="43" s="1"/>
  <c r="H944" i="43" s="1"/>
  <c r="E926" i="43"/>
  <c r="F926" i="43" s="1"/>
  <c r="H926" i="43" s="1"/>
  <c r="E936" i="43"/>
  <c r="F936" i="43" s="1"/>
  <c r="H936" i="43" s="1"/>
  <c r="E915" i="43"/>
  <c r="F915" i="43" s="1"/>
  <c r="H915" i="43" s="1"/>
  <c r="E948" i="43"/>
  <c r="F948" i="43" s="1"/>
  <c r="H948" i="43" s="1"/>
  <c r="E931" i="43"/>
  <c r="F931" i="43" s="1"/>
  <c r="H931" i="43" s="1"/>
  <c r="E941" i="43"/>
  <c r="F941" i="43" s="1"/>
  <c r="H941" i="43" s="1"/>
  <c r="E929" i="43"/>
  <c r="F929" i="43" s="1"/>
  <c r="H929" i="43" s="1"/>
  <c r="E925" i="43"/>
  <c r="F925" i="43" s="1"/>
  <c r="H925" i="43" s="1"/>
  <c r="E529" i="45"/>
  <c r="F529" i="45" s="1"/>
  <c r="H529" i="45" s="1"/>
  <c r="E537" i="45"/>
  <c r="F537" i="45" s="1"/>
  <c r="H537" i="45" s="1"/>
  <c r="E545" i="45"/>
  <c r="F545" i="45" s="1"/>
  <c r="H545" i="45" s="1"/>
  <c r="E553" i="45"/>
  <c r="F553" i="45" s="1"/>
  <c r="H553" i="45" s="1"/>
  <c r="E561" i="45"/>
  <c r="F561" i="45" s="1"/>
  <c r="H561" i="45" s="1"/>
  <c r="E569" i="45"/>
  <c r="F569" i="45" s="1"/>
  <c r="H569" i="45" s="1"/>
  <c r="E486" i="45"/>
  <c r="F486" i="45" s="1"/>
  <c r="H486" i="45" s="1"/>
  <c r="E494" i="45"/>
  <c r="F494" i="45" s="1"/>
  <c r="H494" i="45" s="1"/>
  <c r="E502" i="45"/>
  <c r="F502" i="45" s="1"/>
  <c r="H502" i="45" s="1"/>
  <c r="E510" i="45"/>
  <c r="F510" i="45" s="1"/>
  <c r="H510" i="45" s="1"/>
  <c r="E518" i="45"/>
  <c r="F518" i="45" s="1"/>
  <c r="H518" i="45" s="1"/>
  <c r="E482" i="45"/>
  <c r="F482" i="45" s="1"/>
  <c r="H482" i="45" s="1"/>
  <c r="E485" i="45"/>
  <c r="F485" i="45" s="1"/>
  <c r="H485" i="45" s="1"/>
  <c r="E488" i="45"/>
  <c r="F488" i="45" s="1"/>
  <c r="H488" i="45" s="1"/>
  <c r="E491" i="45"/>
  <c r="F491" i="45" s="1"/>
  <c r="H491" i="45" s="1"/>
  <c r="E524" i="45"/>
  <c r="F524" i="45" s="1"/>
  <c r="H524" i="45" s="1"/>
  <c r="E513" i="45"/>
  <c r="F513" i="45" s="1"/>
  <c r="H513" i="45" s="1"/>
  <c r="E516" i="45"/>
  <c r="F516" i="45" s="1"/>
  <c r="H516" i="45" s="1"/>
  <c r="E519" i="45"/>
  <c r="F519" i="45" s="1"/>
  <c r="H519" i="45" s="1"/>
  <c r="E527" i="45"/>
  <c r="F527" i="45" s="1"/>
  <c r="H527" i="45" s="1"/>
  <c r="E245" i="45"/>
  <c r="F245" i="45" s="1"/>
  <c r="H245" i="45" s="1"/>
  <c r="E253" i="45"/>
  <c r="F253" i="45" s="1"/>
  <c r="H253" i="45" s="1"/>
  <c r="E261" i="45"/>
  <c r="F261" i="45" s="1"/>
  <c r="H261" i="45" s="1"/>
  <c r="E269" i="45"/>
  <c r="F269" i="45" s="1"/>
  <c r="H269" i="45" s="1"/>
  <c r="E277" i="45"/>
  <c r="F277" i="45" s="1"/>
  <c r="H277" i="45" s="1"/>
  <c r="E285" i="45"/>
  <c r="F285" i="45" s="1"/>
  <c r="H285" i="45" s="1"/>
  <c r="E243" i="45"/>
  <c r="F243" i="45" s="1"/>
  <c r="H243" i="45" s="1"/>
  <c r="E251" i="45"/>
  <c r="F251" i="45" s="1"/>
  <c r="H251" i="45" s="1"/>
  <c r="E259" i="45"/>
  <c r="F259" i="45" s="1"/>
  <c r="H259" i="45" s="1"/>
  <c r="E267" i="45"/>
  <c r="F267" i="45" s="1"/>
  <c r="H267" i="45" s="1"/>
  <c r="E275" i="45"/>
  <c r="F275" i="45" s="1"/>
  <c r="H275" i="45" s="1"/>
  <c r="E283" i="45"/>
  <c r="F283" i="45" s="1"/>
  <c r="H283" i="45" s="1"/>
  <c r="E247" i="45"/>
  <c r="F247" i="45" s="1"/>
  <c r="H247" i="45" s="1"/>
  <c r="E265" i="45"/>
  <c r="F265" i="45" s="1"/>
  <c r="H265" i="45" s="1"/>
  <c r="E272" i="45"/>
  <c r="F272" i="45" s="1"/>
  <c r="H272" i="45" s="1"/>
  <c r="E279" i="45"/>
  <c r="F279" i="45" s="1"/>
  <c r="H279" i="45" s="1"/>
  <c r="E244" i="45"/>
  <c r="F244" i="45" s="1"/>
  <c r="H244" i="45" s="1"/>
  <c r="E258" i="45"/>
  <c r="F258" i="45" s="1"/>
  <c r="H258" i="45" s="1"/>
  <c r="E262" i="45"/>
  <c r="F262" i="45" s="1"/>
  <c r="H262" i="45" s="1"/>
  <c r="E276" i="45"/>
  <c r="F276" i="45" s="1"/>
  <c r="H276" i="45" s="1"/>
  <c r="E129" i="45"/>
  <c r="F129" i="45" s="1"/>
  <c r="H129" i="45" s="1"/>
  <c r="E1107" i="43"/>
  <c r="F1107" i="43" s="1"/>
  <c r="H1107" i="43" s="1"/>
  <c r="E1115" i="43"/>
  <c r="F1115" i="43" s="1"/>
  <c r="H1115" i="43" s="1"/>
  <c r="E1123" i="43"/>
  <c r="F1123" i="43" s="1"/>
  <c r="H1123" i="43" s="1"/>
  <c r="E1131" i="43"/>
  <c r="F1131" i="43" s="1"/>
  <c r="H1131" i="43" s="1"/>
  <c r="E1139" i="43"/>
  <c r="F1139" i="43" s="1"/>
  <c r="H1139" i="43" s="1"/>
  <c r="E1147" i="43"/>
  <c r="F1147" i="43" s="1"/>
  <c r="H1147" i="43" s="1"/>
  <c r="E1142" i="43"/>
  <c r="F1142" i="43" s="1"/>
  <c r="H1142" i="43" s="1"/>
  <c r="E1145" i="43"/>
  <c r="F1145" i="43" s="1"/>
  <c r="H1145" i="43" s="1"/>
  <c r="E1148" i="43"/>
  <c r="F1148" i="43" s="1"/>
  <c r="H1148" i="43" s="1"/>
  <c r="E1151" i="43"/>
  <c r="F1151" i="43" s="1"/>
  <c r="H1151" i="43" s="1"/>
  <c r="E1118" i="43"/>
  <c r="F1118" i="43" s="1"/>
  <c r="H1118" i="43" s="1"/>
  <c r="E1121" i="43"/>
  <c r="F1121" i="43" s="1"/>
  <c r="H1121" i="43" s="1"/>
  <c r="E1124" i="43"/>
  <c r="F1124" i="43" s="1"/>
  <c r="H1124" i="43" s="1"/>
  <c r="E1127" i="43"/>
  <c r="F1127" i="43" s="1"/>
  <c r="H1127" i="43" s="1"/>
  <c r="E1130" i="43"/>
  <c r="F1130" i="43" s="1"/>
  <c r="H1130" i="43" s="1"/>
  <c r="E1133" i="43"/>
  <c r="F1133" i="43" s="1"/>
  <c r="H1133" i="43" s="1"/>
  <c r="E1136" i="43"/>
  <c r="F1136" i="43" s="1"/>
  <c r="H1136" i="43" s="1"/>
  <c r="E1106" i="43"/>
  <c r="F1106" i="43" s="1"/>
  <c r="H1106" i="43" s="1"/>
  <c r="E1109" i="43"/>
  <c r="F1109" i="43" s="1"/>
  <c r="H1109" i="43" s="1"/>
  <c r="E1112" i="43"/>
  <c r="F1112" i="43" s="1"/>
  <c r="H1112" i="43" s="1"/>
  <c r="E1126" i="43"/>
  <c r="F1126" i="43" s="1"/>
  <c r="H1126" i="43" s="1"/>
  <c r="E1129" i="43"/>
  <c r="F1129" i="43" s="1"/>
  <c r="H1129" i="43" s="1"/>
  <c r="E1132" i="43"/>
  <c r="F1132" i="43" s="1"/>
  <c r="H1132" i="43" s="1"/>
  <c r="E1135" i="43"/>
  <c r="F1135" i="43" s="1"/>
  <c r="H1135" i="43" s="1"/>
  <c r="E1138" i="43"/>
  <c r="F1138" i="43" s="1"/>
  <c r="H1138" i="43" s="1"/>
  <c r="E1141" i="43"/>
  <c r="F1141" i="43" s="1"/>
  <c r="H1141" i="43" s="1"/>
  <c r="E1144" i="43"/>
  <c r="F1144" i="43" s="1"/>
  <c r="H1144" i="43" s="1"/>
  <c r="E1113" i="43"/>
  <c r="F1113" i="43" s="1"/>
  <c r="H1113" i="43" s="1"/>
  <c r="E1119" i="43"/>
  <c r="F1119" i="43" s="1"/>
  <c r="H1119" i="43" s="1"/>
  <c r="E1125" i="43"/>
  <c r="F1125" i="43" s="1"/>
  <c r="H1125" i="43" s="1"/>
  <c r="E1150" i="43"/>
  <c r="F1150" i="43" s="1"/>
  <c r="H1150" i="43" s="1"/>
  <c r="E1134" i="43"/>
  <c r="F1134" i="43" s="1"/>
  <c r="H1134" i="43" s="1"/>
  <c r="E1140" i="43"/>
  <c r="F1140" i="43" s="1"/>
  <c r="H1140" i="43" s="1"/>
  <c r="E1146" i="43"/>
  <c r="F1146" i="43" s="1"/>
  <c r="H1146" i="43" s="1"/>
  <c r="E102" i="45"/>
  <c r="F102" i="45" s="1"/>
  <c r="H102" i="45" s="1"/>
  <c r="E110" i="45"/>
  <c r="F110" i="45" s="1"/>
  <c r="H110" i="45" s="1"/>
  <c r="E118" i="45"/>
  <c r="F118" i="45" s="1"/>
  <c r="H118" i="45" s="1"/>
  <c r="E126" i="45"/>
  <c r="F126" i="45" s="1"/>
  <c r="H126" i="45" s="1"/>
  <c r="E134" i="45"/>
  <c r="F134" i="45" s="1"/>
  <c r="H134" i="45" s="1"/>
  <c r="E142" i="45"/>
  <c r="F142" i="45" s="1"/>
  <c r="H142" i="45" s="1"/>
  <c r="E100" i="45"/>
  <c r="F100" i="45" s="1"/>
  <c r="H100" i="45" s="1"/>
  <c r="E108" i="45"/>
  <c r="F108" i="45" s="1"/>
  <c r="H108" i="45" s="1"/>
  <c r="E116" i="45"/>
  <c r="F116" i="45" s="1"/>
  <c r="H116" i="45" s="1"/>
  <c r="E124" i="45"/>
  <c r="F124" i="45" s="1"/>
  <c r="H124" i="45" s="1"/>
  <c r="E132" i="45"/>
  <c r="F132" i="45" s="1"/>
  <c r="H132" i="45" s="1"/>
  <c r="E140" i="45"/>
  <c r="F140" i="45" s="1"/>
  <c r="H140" i="45" s="1"/>
  <c r="E106" i="45"/>
  <c r="F106" i="45" s="1"/>
  <c r="H106" i="45" s="1"/>
  <c r="E113" i="45"/>
  <c r="F113" i="45" s="1"/>
  <c r="H113" i="45" s="1"/>
  <c r="E120" i="45"/>
  <c r="F120" i="45" s="1"/>
  <c r="H120" i="45" s="1"/>
  <c r="E138" i="45"/>
  <c r="F138" i="45" s="1"/>
  <c r="H138" i="45" s="1"/>
  <c r="E145" i="45"/>
  <c r="F145" i="45" s="1"/>
  <c r="H145" i="45" s="1"/>
  <c r="E99" i="45"/>
  <c r="F99" i="45" s="1"/>
  <c r="H99" i="45" s="1"/>
  <c r="E103" i="45"/>
  <c r="F103" i="45" s="1"/>
  <c r="H103" i="45" s="1"/>
  <c r="E117" i="45"/>
  <c r="F117" i="45" s="1"/>
  <c r="H117" i="45" s="1"/>
  <c r="E131" i="45"/>
  <c r="F131" i="45" s="1"/>
  <c r="H131" i="45" s="1"/>
  <c r="E135" i="45"/>
  <c r="F135" i="45" s="1"/>
  <c r="H135" i="45" s="1"/>
  <c r="E1347" i="43"/>
  <c r="F1347" i="43" s="1"/>
  <c r="H1347" i="43" s="1"/>
  <c r="E1355" i="43"/>
  <c r="F1355" i="43" s="1"/>
  <c r="H1355" i="43" s="1"/>
  <c r="E1363" i="43"/>
  <c r="F1363" i="43" s="1"/>
  <c r="H1363" i="43" s="1"/>
  <c r="E1371" i="43"/>
  <c r="F1371" i="43" s="1"/>
  <c r="H1371" i="43" s="1"/>
  <c r="E1379" i="43"/>
  <c r="F1379" i="43" s="1"/>
  <c r="H1379" i="43" s="1"/>
  <c r="E1387" i="43"/>
  <c r="F1387" i="43" s="1"/>
  <c r="H1387" i="43" s="1"/>
  <c r="E1350" i="43"/>
  <c r="F1350" i="43" s="1"/>
  <c r="H1350" i="43" s="1"/>
  <c r="E1358" i="43"/>
  <c r="F1358" i="43" s="1"/>
  <c r="H1358" i="43" s="1"/>
  <c r="E1366" i="43"/>
  <c r="F1366" i="43" s="1"/>
  <c r="H1366" i="43" s="1"/>
  <c r="E1374" i="43"/>
  <c r="F1374" i="43" s="1"/>
  <c r="H1374" i="43" s="1"/>
  <c r="E1382" i="43"/>
  <c r="F1382" i="43" s="1"/>
  <c r="H1382" i="43" s="1"/>
  <c r="E1390" i="43"/>
  <c r="F1390" i="43" s="1"/>
  <c r="H1390" i="43" s="1"/>
  <c r="E1345" i="43"/>
  <c r="F1345" i="43" s="1"/>
  <c r="H1345" i="43" s="1"/>
  <c r="E1353" i="43"/>
  <c r="F1353" i="43" s="1"/>
  <c r="H1353" i="43" s="1"/>
  <c r="E1361" i="43"/>
  <c r="F1361" i="43" s="1"/>
  <c r="H1361" i="43" s="1"/>
  <c r="E1369" i="43"/>
  <c r="F1369" i="43" s="1"/>
  <c r="H1369" i="43" s="1"/>
  <c r="E1377" i="43"/>
  <c r="F1377" i="43" s="1"/>
  <c r="H1377" i="43" s="1"/>
  <c r="E1385" i="43"/>
  <c r="F1385" i="43" s="1"/>
  <c r="H1385" i="43" s="1"/>
  <c r="E1356" i="43"/>
  <c r="F1356" i="43" s="1"/>
  <c r="H1356" i="43" s="1"/>
  <c r="E1368" i="43"/>
  <c r="F1368" i="43" s="1"/>
  <c r="H1368" i="43" s="1"/>
  <c r="E1381" i="43"/>
  <c r="F1381" i="43" s="1"/>
  <c r="H1381" i="43" s="1"/>
  <c r="E1348" i="43"/>
  <c r="F1348" i="43" s="1"/>
  <c r="H1348" i="43" s="1"/>
  <c r="E1360" i="43"/>
  <c r="F1360" i="43" s="1"/>
  <c r="H1360" i="43" s="1"/>
  <c r="E1373" i="43"/>
  <c r="F1373" i="43" s="1"/>
  <c r="H1373" i="43" s="1"/>
  <c r="E1386" i="43"/>
  <c r="F1386" i="43" s="1"/>
  <c r="H1386" i="43" s="1"/>
  <c r="E1344" i="43"/>
  <c r="F1344" i="43" s="1"/>
  <c r="H1344" i="43" s="1"/>
  <c r="E1357" i="43"/>
  <c r="F1357" i="43" s="1"/>
  <c r="H1357" i="43" s="1"/>
  <c r="E1370" i="43"/>
  <c r="F1370" i="43" s="1"/>
  <c r="H1370" i="43" s="1"/>
  <c r="E1383" i="43"/>
  <c r="F1383" i="43" s="1"/>
  <c r="H1383" i="43" s="1"/>
  <c r="E566" i="45"/>
  <c r="F566" i="45" s="1"/>
  <c r="H566" i="45" s="1"/>
  <c r="E563" i="45"/>
  <c r="F563" i="45" s="1"/>
  <c r="H563" i="45" s="1"/>
  <c r="E560" i="45"/>
  <c r="F560" i="45" s="1"/>
  <c r="H560" i="45" s="1"/>
  <c r="E557" i="45"/>
  <c r="F557" i="45" s="1"/>
  <c r="H557" i="45" s="1"/>
  <c r="E554" i="45"/>
  <c r="F554" i="45" s="1"/>
  <c r="H554" i="45" s="1"/>
  <c r="E551" i="45"/>
  <c r="F551" i="45" s="1"/>
  <c r="H551" i="45" s="1"/>
  <c r="E548" i="45"/>
  <c r="F548" i="45" s="1"/>
  <c r="H548" i="45" s="1"/>
  <c r="E523" i="45"/>
  <c r="F523" i="45" s="1"/>
  <c r="H523" i="45" s="1"/>
  <c r="E515" i="45"/>
  <c r="F515" i="45" s="1"/>
  <c r="H515" i="45" s="1"/>
  <c r="E503" i="45"/>
  <c r="F503" i="45" s="1"/>
  <c r="H503" i="45" s="1"/>
  <c r="E499" i="45"/>
  <c r="F499" i="45" s="1"/>
  <c r="H499" i="45" s="1"/>
  <c r="E487" i="45"/>
  <c r="F487" i="45" s="1"/>
  <c r="H487" i="45" s="1"/>
  <c r="E483" i="45"/>
  <c r="F483" i="45" s="1"/>
  <c r="H483" i="45" s="1"/>
  <c r="E281" i="45"/>
  <c r="F281" i="45" s="1"/>
  <c r="H281" i="45" s="1"/>
  <c r="E271" i="45"/>
  <c r="F271" i="45" s="1"/>
  <c r="H271" i="45" s="1"/>
  <c r="E257" i="45"/>
  <c r="F257" i="45" s="1"/>
  <c r="H257" i="45" s="1"/>
  <c r="E248" i="45"/>
  <c r="F248" i="45" s="1"/>
  <c r="H248" i="45" s="1"/>
  <c r="E144" i="45"/>
  <c r="F144" i="45" s="1"/>
  <c r="H144" i="45" s="1"/>
  <c r="E130" i="45"/>
  <c r="F130" i="45" s="1"/>
  <c r="H130" i="45" s="1"/>
  <c r="E121" i="45"/>
  <c r="F121" i="45" s="1"/>
  <c r="H121" i="45" s="1"/>
  <c r="E1376" i="43"/>
  <c r="F1376" i="43" s="1"/>
  <c r="H1376" i="43" s="1"/>
  <c r="E1116" i="43"/>
  <c r="F1116" i="43" s="1"/>
  <c r="H1116" i="43" s="1"/>
  <c r="E1105" i="43"/>
  <c r="F1105" i="43" s="1"/>
  <c r="H1105" i="43" s="1"/>
  <c r="E1152" i="43"/>
  <c r="F1152" i="43" s="1"/>
  <c r="H1152" i="43" s="1"/>
  <c r="E1160" i="43"/>
  <c r="F1160" i="43" s="1"/>
  <c r="H1160" i="43" s="1"/>
  <c r="E1168" i="43"/>
  <c r="F1168" i="43" s="1"/>
  <c r="H1168" i="43" s="1"/>
  <c r="E1176" i="43"/>
  <c r="F1176" i="43" s="1"/>
  <c r="H1176" i="43" s="1"/>
  <c r="E1184" i="43"/>
  <c r="F1184" i="43" s="1"/>
  <c r="H1184" i="43" s="1"/>
  <c r="E1192" i="43"/>
  <c r="F1192" i="43" s="1"/>
  <c r="H1192" i="43" s="1"/>
  <c r="E1163" i="43"/>
  <c r="F1163" i="43" s="1"/>
  <c r="H1163" i="43" s="1"/>
  <c r="E1166" i="43"/>
  <c r="F1166" i="43" s="1"/>
  <c r="H1166" i="43" s="1"/>
  <c r="E1169" i="43"/>
  <c r="F1169" i="43" s="1"/>
  <c r="H1169" i="43" s="1"/>
  <c r="E1172" i="43"/>
  <c r="F1172" i="43" s="1"/>
  <c r="H1172" i="43" s="1"/>
  <c r="E1175" i="43"/>
  <c r="F1175" i="43" s="1"/>
  <c r="H1175" i="43" s="1"/>
  <c r="E1178" i="43"/>
  <c r="F1178" i="43" s="1"/>
  <c r="H1178" i="43" s="1"/>
  <c r="E1181" i="43"/>
  <c r="F1181" i="43" s="1"/>
  <c r="H1181" i="43" s="1"/>
  <c r="E1154" i="43"/>
  <c r="F1154" i="43" s="1"/>
  <c r="H1154" i="43" s="1"/>
  <c r="E1157" i="43"/>
  <c r="F1157" i="43" s="1"/>
  <c r="H1157" i="43" s="1"/>
  <c r="E1179" i="43"/>
  <c r="F1179" i="43" s="1"/>
  <c r="H1179" i="43" s="1"/>
  <c r="E1182" i="43"/>
  <c r="F1182" i="43" s="1"/>
  <c r="H1182" i="43" s="1"/>
  <c r="E1185" i="43"/>
  <c r="F1185" i="43" s="1"/>
  <c r="H1185" i="43" s="1"/>
  <c r="E1188" i="43"/>
  <c r="F1188" i="43" s="1"/>
  <c r="H1188" i="43" s="1"/>
  <c r="E1191" i="43"/>
  <c r="F1191" i="43" s="1"/>
  <c r="H1191" i="43" s="1"/>
  <c r="E1194" i="43"/>
  <c r="F1194" i="43" s="1"/>
  <c r="H1194" i="43" s="1"/>
  <c r="E1197" i="43"/>
  <c r="F1197" i="43" s="1"/>
  <c r="H1197" i="43" s="1"/>
  <c r="E1153" i="43"/>
  <c r="F1153" i="43" s="1"/>
  <c r="H1153" i="43" s="1"/>
  <c r="E1156" i="43"/>
  <c r="F1156" i="43" s="1"/>
  <c r="H1156" i="43" s="1"/>
  <c r="E1159" i="43"/>
  <c r="F1159" i="43" s="1"/>
  <c r="H1159" i="43" s="1"/>
  <c r="E1162" i="43"/>
  <c r="F1162" i="43" s="1"/>
  <c r="H1162" i="43" s="1"/>
  <c r="E1165" i="43"/>
  <c r="F1165" i="43" s="1"/>
  <c r="H1165" i="43" s="1"/>
  <c r="E1009" i="43"/>
  <c r="F1009" i="43" s="1"/>
  <c r="H1009" i="43" s="1"/>
  <c r="E1017" i="43"/>
  <c r="F1017" i="43" s="1"/>
  <c r="H1017" i="43" s="1"/>
  <c r="E1025" i="43"/>
  <c r="F1025" i="43" s="1"/>
  <c r="H1025" i="43" s="1"/>
  <c r="E1033" i="43"/>
  <c r="F1033" i="43" s="1"/>
  <c r="H1033" i="43" s="1"/>
  <c r="E1041" i="43"/>
  <c r="F1041" i="43" s="1"/>
  <c r="H1041" i="43" s="1"/>
  <c r="E1049" i="43"/>
  <c r="F1049" i="43" s="1"/>
  <c r="H1049" i="43" s="1"/>
  <c r="E1008" i="43"/>
  <c r="F1008" i="43" s="1"/>
  <c r="H1008" i="43" s="1"/>
  <c r="E1016" i="43"/>
  <c r="F1016" i="43" s="1"/>
  <c r="H1016" i="43" s="1"/>
  <c r="E1024" i="43"/>
  <c r="F1024" i="43" s="1"/>
  <c r="H1024" i="43" s="1"/>
  <c r="E1032" i="43"/>
  <c r="F1032" i="43" s="1"/>
  <c r="H1032" i="43" s="1"/>
  <c r="E1040" i="43"/>
  <c r="F1040" i="43" s="1"/>
  <c r="H1040" i="43" s="1"/>
  <c r="E1010" i="43"/>
  <c r="F1010" i="43" s="1"/>
  <c r="H1010" i="43" s="1"/>
  <c r="E1028" i="43"/>
  <c r="F1028" i="43" s="1"/>
  <c r="H1028" i="43" s="1"/>
  <c r="E1035" i="43"/>
  <c r="F1035" i="43" s="1"/>
  <c r="H1035" i="43" s="1"/>
  <c r="E1042" i="43"/>
  <c r="F1042" i="43" s="1"/>
  <c r="H1042" i="43" s="1"/>
  <c r="E1045" i="43"/>
  <c r="F1045" i="43" s="1"/>
  <c r="H1045" i="43" s="1"/>
  <c r="E1048" i="43"/>
  <c r="F1048" i="43" s="1"/>
  <c r="H1048" i="43" s="1"/>
  <c r="E1051" i="43"/>
  <c r="F1051" i="43" s="1"/>
  <c r="H1051" i="43" s="1"/>
  <c r="E1054" i="43"/>
  <c r="F1054" i="43" s="1"/>
  <c r="H1054" i="43" s="1"/>
  <c r="E1014" i="43"/>
  <c r="F1014" i="43" s="1"/>
  <c r="H1014" i="43" s="1"/>
  <c r="E1021" i="43"/>
  <c r="F1021" i="43" s="1"/>
  <c r="H1021" i="43" s="1"/>
  <c r="E1039" i="43"/>
  <c r="F1039" i="43" s="1"/>
  <c r="H1039" i="43" s="1"/>
  <c r="E1011" i="43"/>
  <c r="F1011" i="43" s="1"/>
  <c r="H1011" i="43" s="1"/>
  <c r="E1018" i="43"/>
  <c r="F1018" i="43" s="1"/>
  <c r="H1018" i="43" s="1"/>
  <c r="E1036" i="43"/>
  <c r="F1036" i="43" s="1"/>
  <c r="H1036" i="43" s="1"/>
  <c r="E1052" i="43"/>
  <c r="F1052" i="43" s="1"/>
  <c r="H1052" i="43" s="1"/>
  <c r="E1055" i="43"/>
  <c r="F1055" i="43" s="1"/>
  <c r="H1055" i="43" s="1"/>
  <c r="E1020" i="43"/>
  <c r="F1020" i="43" s="1"/>
  <c r="H1020" i="43" s="1"/>
  <c r="E1027" i="43"/>
  <c r="F1027" i="43" s="1"/>
  <c r="H1027" i="43" s="1"/>
  <c r="E1034" i="43"/>
  <c r="F1034" i="43" s="1"/>
  <c r="H1034" i="43" s="1"/>
  <c r="E388" i="45"/>
  <c r="F388" i="45" s="1"/>
  <c r="H388" i="45" s="1"/>
  <c r="E396" i="45"/>
  <c r="F396" i="45" s="1"/>
  <c r="H396" i="45" s="1"/>
  <c r="E404" i="45"/>
  <c r="F404" i="45" s="1"/>
  <c r="H404" i="45" s="1"/>
  <c r="E412" i="45"/>
  <c r="F412" i="45" s="1"/>
  <c r="H412" i="45" s="1"/>
  <c r="E420" i="45"/>
  <c r="F420" i="45" s="1"/>
  <c r="H420" i="45" s="1"/>
  <c r="E428" i="45"/>
  <c r="F428" i="45" s="1"/>
  <c r="H428" i="45" s="1"/>
  <c r="E290" i="45"/>
  <c r="F290" i="45" s="1"/>
  <c r="H290" i="45" s="1"/>
  <c r="E298" i="45"/>
  <c r="F298" i="45" s="1"/>
  <c r="H298" i="45" s="1"/>
  <c r="E306" i="45"/>
  <c r="F306" i="45" s="1"/>
  <c r="H306" i="45" s="1"/>
  <c r="E314" i="45"/>
  <c r="F314" i="45" s="1"/>
  <c r="H314" i="45" s="1"/>
  <c r="E322" i="45"/>
  <c r="F322" i="45" s="1"/>
  <c r="H322" i="45" s="1"/>
  <c r="E330" i="45"/>
  <c r="F330" i="45" s="1"/>
  <c r="H330" i="45" s="1"/>
  <c r="E296" i="45"/>
  <c r="F296" i="45" s="1"/>
  <c r="H296" i="45" s="1"/>
  <c r="E1186" i="43"/>
  <c r="F1186" i="43" s="1"/>
  <c r="H1186" i="43" s="1"/>
  <c r="E1180" i="43"/>
  <c r="F1180" i="43" s="1"/>
  <c r="H1180" i="43" s="1"/>
  <c r="E1174" i="43"/>
  <c r="F1174" i="43" s="1"/>
  <c r="H1174" i="43" s="1"/>
  <c r="E1053" i="43"/>
  <c r="F1053" i="43" s="1"/>
  <c r="H1053" i="43" s="1"/>
  <c r="E1047" i="43"/>
  <c r="F1047" i="43" s="1"/>
  <c r="H1047" i="43" s="1"/>
  <c r="E441" i="45"/>
  <c r="F441" i="45" s="1"/>
  <c r="H441" i="45" s="1"/>
  <c r="E449" i="45"/>
  <c r="F449" i="45" s="1"/>
  <c r="H449" i="45" s="1"/>
  <c r="E457" i="45"/>
  <c r="F457" i="45" s="1"/>
  <c r="H457" i="45" s="1"/>
  <c r="E465" i="45"/>
  <c r="F465" i="45" s="1"/>
  <c r="H465" i="45" s="1"/>
  <c r="E473" i="45"/>
  <c r="F473" i="45" s="1"/>
  <c r="H473" i="45" s="1"/>
  <c r="E481" i="45"/>
  <c r="F481" i="45" s="1"/>
  <c r="H481" i="45" s="1"/>
  <c r="E431" i="45"/>
  <c r="F431" i="45" s="1"/>
  <c r="H431" i="45" s="1"/>
  <c r="E303" i="45"/>
  <c r="F303" i="45" s="1"/>
  <c r="H303" i="45" s="1"/>
  <c r="E300" i="45"/>
  <c r="F300" i="45" s="1"/>
  <c r="H300" i="45" s="1"/>
  <c r="E293" i="45"/>
  <c r="F293" i="45" s="1"/>
  <c r="H293" i="45" s="1"/>
  <c r="E1198" i="43"/>
  <c r="F1198" i="43" s="1"/>
  <c r="H1198" i="43" s="1"/>
  <c r="E1026" i="43"/>
  <c r="F1026" i="43" s="1"/>
  <c r="H1026" i="43" s="1"/>
  <c r="E1019" i="43"/>
  <c r="F1019" i="43" s="1"/>
  <c r="H1019" i="43" s="1"/>
  <c r="E1012" i="43"/>
  <c r="F1012" i="43" s="1"/>
  <c r="H1012" i="43" s="1"/>
  <c r="E822" i="43"/>
  <c r="F822" i="43" s="1"/>
  <c r="H822" i="43" s="1"/>
  <c r="E42" i="45"/>
  <c r="F42" i="45" s="1"/>
  <c r="H42" i="45" s="1"/>
  <c r="E34" i="45"/>
  <c r="F34" i="45" s="1"/>
  <c r="H34" i="45" s="1"/>
  <c r="E26" i="45"/>
  <c r="F26" i="45" s="1"/>
  <c r="H26" i="45" s="1"/>
  <c r="E18" i="45"/>
  <c r="F18" i="45" s="1"/>
  <c r="H18" i="45" s="1"/>
  <c r="E10" i="45"/>
  <c r="F10" i="45" s="1"/>
  <c r="H10" i="45" s="1"/>
  <c r="E2" i="45"/>
  <c r="F2" i="45" s="1"/>
  <c r="H2" i="45" s="1"/>
  <c r="E838" i="43"/>
  <c r="F838" i="43" s="1"/>
  <c r="H838" i="43" s="1"/>
  <c r="E819" i="43"/>
  <c r="F819" i="43" s="1"/>
  <c r="H819" i="43" s="1"/>
  <c r="E827" i="43"/>
  <c r="F827" i="43" s="1"/>
  <c r="H827" i="43" s="1"/>
  <c r="E835" i="43"/>
  <c r="F835" i="43" s="1"/>
  <c r="H835" i="43" s="1"/>
  <c r="E843" i="43"/>
  <c r="F843" i="43" s="1"/>
  <c r="H843" i="43" s="1"/>
  <c r="E851" i="43"/>
  <c r="F851" i="43" s="1"/>
  <c r="H851" i="43" s="1"/>
  <c r="E859" i="43"/>
  <c r="F859" i="43" s="1"/>
  <c r="H859" i="43" s="1"/>
  <c r="E817" i="43"/>
  <c r="F817" i="43" s="1"/>
  <c r="H817" i="43" s="1"/>
  <c r="E825" i="43"/>
  <c r="F825" i="43" s="1"/>
  <c r="H825" i="43" s="1"/>
  <c r="E833" i="43"/>
  <c r="F833" i="43" s="1"/>
  <c r="H833" i="43" s="1"/>
  <c r="E841" i="43"/>
  <c r="F841" i="43" s="1"/>
  <c r="H841" i="43" s="1"/>
  <c r="E849" i="43"/>
  <c r="F849" i="43" s="1"/>
  <c r="H849" i="43" s="1"/>
  <c r="E857" i="43"/>
  <c r="F857" i="43" s="1"/>
  <c r="H857" i="43" s="1"/>
  <c r="E818" i="43"/>
  <c r="F818" i="43" s="1"/>
  <c r="H818" i="43" s="1"/>
  <c r="E832" i="43"/>
  <c r="F832" i="43" s="1"/>
  <c r="H832" i="43" s="1"/>
  <c r="E836" i="43"/>
  <c r="F836" i="43" s="1"/>
  <c r="H836" i="43" s="1"/>
  <c r="E850" i="43"/>
  <c r="F850" i="43" s="1"/>
  <c r="H850" i="43" s="1"/>
  <c r="E844" i="43"/>
  <c r="F844" i="43" s="1"/>
  <c r="H844" i="43" s="1"/>
  <c r="E852" i="43"/>
  <c r="F852" i="43" s="1"/>
  <c r="H852" i="43" s="1"/>
  <c r="E860" i="43"/>
  <c r="F860" i="43" s="1"/>
  <c r="H860" i="43" s="1"/>
  <c r="E829" i="43"/>
  <c r="F829" i="43" s="1"/>
  <c r="H829" i="43" s="1"/>
  <c r="E837" i="43"/>
  <c r="F837" i="43" s="1"/>
  <c r="H837" i="43" s="1"/>
  <c r="E845" i="43"/>
  <c r="F845" i="43" s="1"/>
  <c r="H845" i="43" s="1"/>
  <c r="E853" i="43"/>
  <c r="F853" i="43" s="1"/>
  <c r="H853" i="43" s="1"/>
  <c r="E828" i="43"/>
  <c r="F828" i="43" s="1"/>
  <c r="H828" i="43" s="1"/>
  <c r="E855" i="43"/>
  <c r="F855" i="43" s="1"/>
  <c r="H855" i="43" s="1"/>
  <c r="E823" i="43"/>
  <c r="F823" i="43" s="1"/>
  <c r="H823" i="43" s="1"/>
  <c r="E834" i="43"/>
  <c r="F834" i="43" s="1"/>
  <c r="H834" i="43" s="1"/>
  <c r="E839" i="43"/>
  <c r="F839" i="43" s="1"/>
  <c r="H839" i="43" s="1"/>
  <c r="E861" i="43"/>
  <c r="F861" i="43" s="1"/>
  <c r="H861" i="43" s="1"/>
  <c r="E840" i="43"/>
  <c r="F840" i="43" s="1"/>
  <c r="H840" i="43" s="1"/>
  <c r="E856" i="43"/>
  <c r="F856" i="43" s="1"/>
  <c r="H856" i="43" s="1"/>
  <c r="E862" i="43"/>
  <c r="F862" i="43" s="1"/>
  <c r="H862" i="43" s="1"/>
  <c r="E826" i="43"/>
  <c r="F826" i="43" s="1"/>
  <c r="H826" i="43" s="1"/>
  <c r="E831" i="43"/>
  <c r="F831" i="43" s="1"/>
  <c r="H831" i="43" s="1"/>
  <c r="E842" i="43"/>
  <c r="F842" i="43" s="1"/>
  <c r="H842" i="43" s="1"/>
  <c r="E97" i="45"/>
  <c r="F97" i="45" s="1"/>
  <c r="H97" i="45" s="1"/>
  <c r="E89" i="45"/>
  <c r="F89" i="45" s="1"/>
  <c r="H89" i="45" s="1"/>
  <c r="E81" i="45"/>
  <c r="F81" i="45" s="1"/>
  <c r="H81" i="45" s="1"/>
  <c r="E73" i="45"/>
  <c r="F73" i="45" s="1"/>
  <c r="H73" i="45" s="1"/>
  <c r="E65" i="45"/>
  <c r="F65" i="45" s="1"/>
  <c r="H65" i="45" s="1"/>
  <c r="E44" i="45"/>
  <c r="F44" i="45" s="1"/>
  <c r="H44" i="45" s="1"/>
  <c r="E36" i="45"/>
  <c r="F36" i="45" s="1"/>
  <c r="H36" i="45" s="1"/>
  <c r="E28" i="45"/>
  <c r="F28" i="45" s="1"/>
  <c r="H28" i="45" s="1"/>
  <c r="E20" i="45"/>
  <c r="F20" i="45" s="1"/>
  <c r="H20" i="45" s="1"/>
  <c r="E12" i="45"/>
  <c r="F12" i="45" s="1"/>
  <c r="H12" i="45" s="1"/>
  <c r="E1342" i="43"/>
  <c r="F1342" i="43" s="1"/>
  <c r="H1342" i="43" s="1"/>
  <c r="E1334" i="43"/>
  <c r="F1334" i="43" s="1"/>
  <c r="H1334" i="43" s="1"/>
  <c r="E1326" i="43"/>
  <c r="F1326" i="43" s="1"/>
  <c r="H1326" i="43" s="1"/>
  <c r="E1318" i="43"/>
  <c r="F1318" i="43" s="1"/>
  <c r="H1318" i="43" s="1"/>
  <c r="E1310" i="43"/>
  <c r="F1310" i="43" s="1"/>
  <c r="H1310" i="43" s="1"/>
  <c r="E858" i="43"/>
  <c r="F858" i="43" s="1"/>
  <c r="H858" i="43" s="1"/>
  <c r="E847" i="43"/>
  <c r="F847" i="43" s="1"/>
  <c r="H847" i="43" s="1"/>
  <c r="E485" i="43"/>
  <c r="F485" i="43" s="1"/>
  <c r="H485" i="43" s="1"/>
  <c r="E486" i="43"/>
  <c r="F486" i="43" s="1"/>
  <c r="H486" i="43" s="1"/>
  <c r="E494" i="43"/>
  <c r="F494" i="43" s="1"/>
  <c r="H494" i="43" s="1"/>
  <c r="E502" i="43"/>
  <c r="F502" i="43" s="1"/>
  <c r="H502" i="43" s="1"/>
  <c r="E510" i="43"/>
  <c r="F510" i="43" s="1"/>
  <c r="H510" i="43" s="1"/>
  <c r="E518" i="43"/>
  <c r="F518" i="43" s="1"/>
  <c r="H518" i="43" s="1"/>
  <c r="E526" i="43"/>
  <c r="F526" i="43" s="1"/>
  <c r="H526" i="43" s="1"/>
  <c r="E493" i="43"/>
  <c r="F493" i="43" s="1"/>
  <c r="H493" i="43" s="1"/>
  <c r="E496" i="43"/>
  <c r="F496" i="43" s="1"/>
  <c r="H496" i="43" s="1"/>
  <c r="E499" i="43"/>
  <c r="F499" i="43" s="1"/>
  <c r="H499" i="43" s="1"/>
  <c r="E483" i="43"/>
  <c r="F483" i="43" s="1"/>
  <c r="H483" i="43" s="1"/>
  <c r="E490" i="43"/>
  <c r="F490" i="43" s="1"/>
  <c r="H490" i="43" s="1"/>
  <c r="E521" i="43"/>
  <c r="F521" i="43" s="1"/>
  <c r="H521" i="43" s="1"/>
  <c r="E524" i="43"/>
  <c r="F524" i="43" s="1"/>
  <c r="H524" i="43" s="1"/>
  <c r="E527" i="43"/>
  <c r="F527" i="43" s="1"/>
  <c r="H527" i="43" s="1"/>
  <c r="E487" i="43"/>
  <c r="F487" i="43" s="1"/>
  <c r="H487" i="43" s="1"/>
  <c r="E497" i="43"/>
  <c r="F497" i="43" s="1"/>
  <c r="H497" i="43" s="1"/>
  <c r="E500" i="43"/>
  <c r="F500" i="43" s="1"/>
  <c r="H500" i="43" s="1"/>
  <c r="E503" i="43"/>
  <c r="F503" i="43" s="1"/>
  <c r="H503" i="43" s="1"/>
  <c r="E506" i="43"/>
  <c r="F506" i="43" s="1"/>
  <c r="H506" i="43" s="1"/>
  <c r="E509" i="43"/>
  <c r="F509" i="43" s="1"/>
  <c r="H509" i="43" s="1"/>
  <c r="E512" i="43"/>
  <c r="F512" i="43" s="1"/>
  <c r="H512" i="43" s="1"/>
  <c r="E515" i="43"/>
  <c r="F515" i="43" s="1"/>
  <c r="H515" i="43" s="1"/>
  <c r="E488" i="43"/>
  <c r="F488" i="43" s="1"/>
  <c r="H488" i="43" s="1"/>
  <c r="E513" i="43"/>
  <c r="F513" i="43" s="1"/>
  <c r="H513" i="43" s="1"/>
  <c r="E516" i="43"/>
  <c r="F516" i="43" s="1"/>
  <c r="H516" i="43" s="1"/>
  <c r="E519" i="43"/>
  <c r="F519" i="43" s="1"/>
  <c r="H519" i="43" s="1"/>
  <c r="E522" i="43"/>
  <c r="F522" i="43" s="1"/>
  <c r="H522" i="43" s="1"/>
  <c r="E525" i="43"/>
  <c r="F525" i="43" s="1"/>
  <c r="H525" i="43" s="1"/>
  <c r="E528" i="43"/>
  <c r="F528" i="43" s="1"/>
  <c r="H528" i="43" s="1"/>
  <c r="E505" i="43"/>
  <c r="F505" i="43" s="1"/>
  <c r="H505" i="43" s="1"/>
  <c r="E511" i="43"/>
  <c r="F511" i="43" s="1"/>
  <c r="H511" i="43" s="1"/>
  <c r="E517" i="43"/>
  <c r="F517" i="43" s="1"/>
  <c r="H517" i="43" s="1"/>
  <c r="E523" i="43"/>
  <c r="F523" i="43" s="1"/>
  <c r="H523" i="43" s="1"/>
  <c r="E484" i="43"/>
  <c r="F484" i="43" s="1"/>
  <c r="H484" i="43" s="1"/>
  <c r="E491" i="43"/>
  <c r="F491" i="43" s="1"/>
  <c r="H491" i="43" s="1"/>
  <c r="E489" i="43"/>
  <c r="F489" i="43" s="1"/>
  <c r="H489" i="43" s="1"/>
  <c r="E514" i="43"/>
  <c r="F514" i="43" s="1"/>
  <c r="H514" i="43" s="1"/>
  <c r="E492" i="43"/>
  <c r="F492" i="43" s="1"/>
  <c r="H492" i="43" s="1"/>
  <c r="E504" i="43"/>
  <c r="F504" i="43" s="1"/>
  <c r="H504" i="43" s="1"/>
  <c r="E482" i="43"/>
  <c r="F482" i="43" s="1"/>
  <c r="H482" i="43" s="1"/>
  <c r="E508" i="43"/>
  <c r="F508" i="43" s="1"/>
  <c r="H508" i="43" s="1"/>
  <c r="E520" i="43"/>
  <c r="F520" i="43" s="1"/>
  <c r="H520" i="43" s="1"/>
  <c r="E498" i="43"/>
  <c r="F498" i="43" s="1"/>
  <c r="H498" i="43" s="1"/>
  <c r="E501" i="43"/>
  <c r="F501" i="43" s="1"/>
  <c r="H501" i="43" s="1"/>
  <c r="E967" i="43"/>
  <c r="F967" i="43" s="1"/>
  <c r="H967" i="43" s="1"/>
  <c r="E975" i="43"/>
  <c r="F975" i="43" s="1"/>
  <c r="H975" i="43" s="1"/>
  <c r="E983" i="43"/>
  <c r="F983" i="43" s="1"/>
  <c r="H983" i="43" s="1"/>
  <c r="E810" i="43"/>
  <c r="F810" i="43" s="1"/>
  <c r="H810" i="43" s="1"/>
  <c r="E768" i="43"/>
  <c r="F768" i="43" s="1"/>
  <c r="H768" i="43" s="1"/>
  <c r="E776" i="43"/>
  <c r="F776" i="43" s="1"/>
  <c r="H776" i="43" s="1"/>
  <c r="E784" i="43"/>
  <c r="F784" i="43" s="1"/>
  <c r="H784" i="43" s="1"/>
  <c r="E792" i="43"/>
  <c r="F792" i="43" s="1"/>
  <c r="H792" i="43" s="1"/>
  <c r="E800" i="43"/>
  <c r="F800" i="43" s="1"/>
  <c r="H800" i="43" s="1"/>
  <c r="E774" i="43"/>
  <c r="F774" i="43" s="1"/>
  <c r="H774" i="43" s="1"/>
  <c r="E782" i="43"/>
  <c r="F782" i="43" s="1"/>
  <c r="H782" i="43" s="1"/>
  <c r="E790" i="43"/>
  <c r="F790" i="43" s="1"/>
  <c r="H790" i="43" s="1"/>
  <c r="E798" i="43"/>
  <c r="F798" i="43" s="1"/>
  <c r="H798" i="43" s="1"/>
  <c r="E806" i="43"/>
  <c r="F806" i="43" s="1"/>
  <c r="H806" i="43" s="1"/>
  <c r="E814" i="43"/>
  <c r="F814" i="43" s="1"/>
  <c r="H814" i="43" s="1"/>
  <c r="E772" i="43"/>
  <c r="F772" i="43" s="1"/>
  <c r="H772" i="43" s="1"/>
  <c r="E780" i="43"/>
  <c r="F780" i="43" s="1"/>
  <c r="H780" i="43" s="1"/>
  <c r="E788" i="43"/>
  <c r="F788" i="43" s="1"/>
  <c r="H788" i="43" s="1"/>
  <c r="E796" i="43"/>
  <c r="F796" i="43" s="1"/>
  <c r="H796" i="43" s="1"/>
  <c r="E804" i="43"/>
  <c r="F804" i="43" s="1"/>
  <c r="H804" i="43" s="1"/>
  <c r="E812" i="43"/>
  <c r="F812" i="43" s="1"/>
  <c r="H812" i="43" s="1"/>
  <c r="E775" i="43"/>
  <c r="F775" i="43" s="1"/>
  <c r="H775" i="43" s="1"/>
  <c r="E779" i="43"/>
  <c r="F779" i="43" s="1"/>
  <c r="H779" i="43" s="1"/>
  <c r="E811" i="43"/>
  <c r="F811" i="43" s="1"/>
  <c r="H811" i="43" s="1"/>
  <c r="E815" i="43"/>
  <c r="F815" i="43" s="1"/>
  <c r="H815" i="43" s="1"/>
  <c r="E773" i="43"/>
  <c r="F773" i="43" s="1"/>
  <c r="H773" i="43" s="1"/>
  <c r="E778" i="43"/>
  <c r="F778" i="43" s="1"/>
  <c r="H778" i="43" s="1"/>
  <c r="E789" i="43"/>
  <c r="F789" i="43" s="1"/>
  <c r="H789" i="43" s="1"/>
  <c r="E794" i="43"/>
  <c r="F794" i="43" s="1"/>
  <c r="H794" i="43" s="1"/>
  <c r="E799" i="43"/>
  <c r="F799" i="43" s="1"/>
  <c r="H799" i="43" s="1"/>
  <c r="E803" i="43"/>
  <c r="F803" i="43" s="1"/>
  <c r="H803" i="43" s="1"/>
  <c r="E781" i="43"/>
  <c r="F781" i="43" s="1"/>
  <c r="H781" i="43" s="1"/>
  <c r="E786" i="43"/>
  <c r="F786" i="43" s="1"/>
  <c r="H786" i="43" s="1"/>
  <c r="E791" i="43"/>
  <c r="F791" i="43" s="1"/>
  <c r="H791" i="43" s="1"/>
  <c r="E801" i="43"/>
  <c r="F801" i="43" s="1"/>
  <c r="H801" i="43" s="1"/>
  <c r="E805" i="43"/>
  <c r="F805" i="43" s="1"/>
  <c r="H805" i="43" s="1"/>
  <c r="E809" i="43"/>
  <c r="F809" i="43" s="1"/>
  <c r="H809" i="43" s="1"/>
  <c r="E813" i="43"/>
  <c r="F813" i="43" s="1"/>
  <c r="H813" i="43" s="1"/>
  <c r="E1004" i="43"/>
  <c r="F1004" i="43" s="1"/>
  <c r="H1004" i="43" s="1"/>
  <c r="E996" i="43"/>
  <c r="F996" i="43" s="1"/>
  <c r="H996" i="43" s="1"/>
  <c r="E988" i="43"/>
  <c r="F988" i="43" s="1"/>
  <c r="H988" i="43" s="1"/>
  <c r="E985" i="43"/>
  <c r="F985" i="43" s="1"/>
  <c r="H985" i="43" s="1"/>
  <c r="E982" i="43"/>
  <c r="F982" i="43" s="1"/>
  <c r="H982" i="43" s="1"/>
  <c r="E979" i="43"/>
  <c r="F979" i="43" s="1"/>
  <c r="H979" i="43" s="1"/>
  <c r="E976" i="43"/>
  <c r="F976" i="43" s="1"/>
  <c r="H976" i="43" s="1"/>
  <c r="E973" i="43"/>
  <c r="F973" i="43" s="1"/>
  <c r="H973" i="43" s="1"/>
  <c r="E970" i="43"/>
  <c r="F970" i="43" s="1"/>
  <c r="H970" i="43" s="1"/>
  <c r="E723" i="43"/>
  <c r="F723" i="43" s="1"/>
  <c r="H723" i="43" s="1"/>
  <c r="E731" i="43"/>
  <c r="F731" i="43" s="1"/>
  <c r="H731" i="43" s="1"/>
  <c r="E739" i="43"/>
  <c r="F739" i="43" s="1"/>
  <c r="H739" i="43" s="1"/>
  <c r="E747" i="43"/>
  <c r="F747" i="43" s="1"/>
  <c r="H747" i="43" s="1"/>
  <c r="E755" i="43"/>
  <c r="F755" i="43" s="1"/>
  <c r="H755" i="43" s="1"/>
  <c r="E763" i="43"/>
  <c r="F763" i="43" s="1"/>
  <c r="H763" i="43" s="1"/>
  <c r="E726" i="43"/>
  <c r="F726" i="43" s="1"/>
  <c r="H726" i="43" s="1"/>
  <c r="E734" i="43"/>
  <c r="F734" i="43" s="1"/>
  <c r="H734" i="43" s="1"/>
  <c r="E742" i="43"/>
  <c r="F742" i="43" s="1"/>
  <c r="H742" i="43" s="1"/>
  <c r="E750" i="43"/>
  <c r="F750" i="43" s="1"/>
  <c r="H750" i="43" s="1"/>
  <c r="E721" i="43"/>
  <c r="F721" i="43" s="1"/>
  <c r="H721" i="43" s="1"/>
  <c r="E729" i="43"/>
  <c r="F729" i="43" s="1"/>
  <c r="H729" i="43" s="1"/>
  <c r="E737" i="43"/>
  <c r="F737" i="43" s="1"/>
  <c r="H737" i="43" s="1"/>
  <c r="E745" i="43"/>
  <c r="F745" i="43" s="1"/>
  <c r="H745" i="43" s="1"/>
  <c r="E753" i="43"/>
  <c r="F753" i="43" s="1"/>
  <c r="H753" i="43" s="1"/>
  <c r="E761" i="43"/>
  <c r="F761" i="43" s="1"/>
  <c r="H761" i="43" s="1"/>
  <c r="E727" i="43"/>
  <c r="F727" i="43" s="1"/>
  <c r="H727" i="43" s="1"/>
  <c r="E735" i="43"/>
  <c r="F735" i="43" s="1"/>
  <c r="H735" i="43" s="1"/>
  <c r="E743" i="43"/>
  <c r="F743" i="43" s="1"/>
  <c r="H743" i="43" s="1"/>
  <c r="E751" i="43"/>
  <c r="F751" i="43" s="1"/>
  <c r="H751" i="43" s="1"/>
  <c r="E759" i="43"/>
  <c r="F759" i="43" s="1"/>
  <c r="H759" i="43" s="1"/>
  <c r="E767" i="43"/>
  <c r="F767" i="43" s="1"/>
  <c r="H767" i="43" s="1"/>
  <c r="E730" i="43"/>
  <c r="F730" i="43" s="1"/>
  <c r="H730" i="43" s="1"/>
  <c r="E722" i="43"/>
  <c r="F722" i="43" s="1"/>
  <c r="H722" i="43" s="1"/>
  <c r="E738" i="43"/>
  <c r="F738" i="43" s="1"/>
  <c r="H738" i="43" s="1"/>
  <c r="E754" i="43"/>
  <c r="F754" i="43" s="1"/>
  <c r="H754" i="43" s="1"/>
  <c r="E758" i="43"/>
  <c r="F758" i="43" s="1"/>
  <c r="H758" i="43" s="1"/>
  <c r="E864" i="43"/>
  <c r="F864" i="43" s="1"/>
  <c r="H864" i="43" s="1"/>
  <c r="E872" i="43"/>
  <c r="F872" i="43" s="1"/>
  <c r="H872" i="43" s="1"/>
  <c r="E880" i="43"/>
  <c r="F880" i="43" s="1"/>
  <c r="H880" i="43" s="1"/>
  <c r="E870" i="43"/>
  <c r="F870" i="43" s="1"/>
  <c r="H870" i="43" s="1"/>
  <c r="E878" i="43"/>
  <c r="F878" i="43" s="1"/>
  <c r="H878" i="43" s="1"/>
  <c r="E717" i="43"/>
  <c r="F717" i="43" s="1"/>
  <c r="H717" i="43" s="1"/>
  <c r="E701" i="43"/>
  <c r="F701" i="43" s="1"/>
  <c r="H701" i="43" s="1"/>
  <c r="E621" i="43"/>
  <c r="F621" i="43" s="1"/>
  <c r="H621" i="43" s="1"/>
  <c r="E605" i="43"/>
  <c r="F605" i="43" s="1"/>
  <c r="H605" i="43" s="1"/>
  <c r="E568" i="43"/>
  <c r="F568" i="43" s="1"/>
  <c r="H568" i="43" s="1"/>
  <c r="E678" i="43"/>
  <c r="F678" i="43" s="1"/>
  <c r="H678" i="43" s="1"/>
  <c r="E686" i="43"/>
  <c r="F686" i="43" s="1"/>
  <c r="H686" i="43" s="1"/>
  <c r="E694" i="43"/>
  <c r="F694" i="43" s="1"/>
  <c r="H694" i="43" s="1"/>
  <c r="E702" i="43"/>
  <c r="F702" i="43" s="1"/>
  <c r="H702" i="43" s="1"/>
  <c r="E710" i="43"/>
  <c r="F710" i="43" s="1"/>
  <c r="H710" i="43" s="1"/>
  <c r="E718" i="43"/>
  <c r="F718" i="43" s="1"/>
  <c r="H718" i="43" s="1"/>
  <c r="E673" i="43"/>
  <c r="F673" i="43" s="1"/>
  <c r="H673" i="43" s="1"/>
  <c r="E681" i="43"/>
  <c r="F681" i="43" s="1"/>
  <c r="H681" i="43" s="1"/>
  <c r="E689" i="43"/>
  <c r="F689" i="43" s="1"/>
  <c r="H689" i="43" s="1"/>
  <c r="E697" i="43"/>
  <c r="F697" i="43" s="1"/>
  <c r="H697" i="43" s="1"/>
  <c r="E705" i="43"/>
  <c r="F705" i="43" s="1"/>
  <c r="H705" i="43" s="1"/>
  <c r="E713" i="43"/>
  <c r="F713" i="43" s="1"/>
  <c r="H713" i="43" s="1"/>
  <c r="E676" i="43"/>
  <c r="F676" i="43" s="1"/>
  <c r="H676" i="43" s="1"/>
  <c r="E684" i="43"/>
  <c r="F684" i="43" s="1"/>
  <c r="H684" i="43" s="1"/>
  <c r="E692" i="43"/>
  <c r="F692" i="43" s="1"/>
  <c r="H692" i="43" s="1"/>
  <c r="E700" i="43"/>
  <c r="F700" i="43" s="1"/>
  <c r="H700" i="43" s="1"/>
  <c r="E708" i="43"/>
  <c r="F708" i="43" s="1"/>
  <c r="H708" i="43" s="1"/>
  <c r="E716" i="43"/>
  <c r="F716" i="43" s="1"/>
  <c r="H716" i="43" s="1"/>
  <c r="E674" i="43"/>
  <c r="F674" i="43" s="1"/>
  <c r="H674" i="43" s="1"/>
  <c r="E682" i="43"/>
  <c r="F682" i="43" s="1"/>
  <c r="H682" i="43" s="1"/>
  <c r="E690" i="43"/>
  <c r="F690" i="43" s="1"/>
  <c r="H690" i="43" s="1"/>
  <c r="E698" i="43"/>
  <c r="F698" i="43" s="1"/>
  <c r="H698" i="43" s="1"/>
  <c r="E706" i="43"/>
  <c r="F706" i="43" s="1"/>
  <c r="H706" i="43" s="1"/>
  <c r="E714" i="43"/>
  <c r="F714" i="43" s="1"/>
  <c r="H714" i="43" s="1"/>
  <c r="E580" i="43"/>
  <c r="F580" i="43" s="1"/>
  <c r="H580" i="43" s="1"/>
  <c r="E588" i="43"/>
  <c r="F588" i="43" s="1"/>
  <c r="H588" i="43" s="1"/>
  <c r="E596" i="43"/>
  <c r="F596" i="43" s="1"/>
  <c r="H596" i="43" s="1"/>
  <c r="E604" i="43"/>
  <c r="F604" i="43" s="1"/>
  <c r="H604" i="43" s="1"/>
  <c r="E612" i="43"/>
  <c r="F612" i="43" s="1"/>
  <c r="H612" i="43" s="1"/>
  <c r="E620" i="43"/>
  <c r="F620" i="43" s="1"/>
  <c r="H620" i="43" s="1"/>
  <c r="E583" i="43"/>
  <c r="F583" i="43" s="1"/>
  <c r="H583" i="43" s="1"/>
  <c r="E591" i="43"/>
  <c r="F591" i="43" s="1"/>
  <c r="H591" i="43" s="1"/>
  <c r="E599" i="43"/>
  <c r="F599" i="43" s="1"/>
  <c r="H599" i="43" s="1"/>
  <c r="E607" i="43"/>
  <c r="F607" i="43" s="1"/>
  <c r="H607" i="43" s="1"/>
  <c r="E615" i="43"/>
  <c r="F615" i="43" s="1"/>
  <c r="H615" i="43" s="1"/>
  <c r="E623" i="43"/>
  <c r="F623" i="43" s="1"/>
  <c r="H623" i="43" s="1"/>
  <c r="E578" i="43"/>
  <c r="F578" i="43" s="1"/>
  <c r="H578" i="43" s="1"/>
  <c r="E586" i="43"/>
  <c r="F586" i="43" s="1"/>
  <c r="H586" i="43" s="1"/>
  <c r="E594" i="43"/>
  <c r="F594" i="43" s="1"/>
  <c r="H594" i="43" s="1"/>
  <c r="E602" i="43"/>
  <c r="F602" i="43" s="1"/>
  <c r="H602" i="43" s="1"/>
  <c r="E610" i="43"/>
  <c r="F610" i="43" s="1"/>
  <c r="H610" i="43" s="1"/>
  <c r="E618" i="43"/>
  <c r="F618" i="43" s="1"/>
  <c r="H618" i="43" s="1"/>
  <c r="E576" i="43"/>
  <c r="F576" i="43" s="1"/>
  <c r="H576" i="43" s="1"/>
  <c r="E584" i="43"/>
  <c r="F584" i="43" s="1"/>
  <c r="H584" i="43" s="1"/>
  <c r="E592" i="43"/>
  <c r="F592" i="43" s="1"/>
  <c r="H592" i="43" s="1"/>
  <c r="E600" i="43"/>
  <c r="F600" i="43" s="1"/>
  <c r="H600" i="43" s="1"/>
  <c r="E608" i="43"/>
  <c r="F608" i="43" s="1"/>
  <c r="H608" i="43" s="1"/>
  <c r="E616" i="43"/>
  <c r="F616" i="43" s="1"/>
  <c r="H616" i="43" s="1"/>
  <c r="E531" i="43"/>
  <c r="F531" i="43" s="1"/>
  <c r="H531" i="43" s="1"/>
  <c r="E539" i="43"/>
  <c r="F539" i="43" s="1"/>
  <c r="H539" i="43" s="1"/>
  <c r="E547" i="43"/>
  <c r="F547" i="43" s="1"/>
  <c r="H547" i="43" s="1"/>
  <c r="E559" i="43"/>
  <c r="F559" i="43" s="1"/>
  <c r="H559" i="43" s="1"/>
  <c r="E567" i="43"/>
  <c r="F567" i="43" s="1"/>
  <c r="H567" i="43" s="1"/>
  <c r="E575" i="43"/>
  <c r="F575" i="43" s="1"/>
  <c r="H575" i="43" s="1"/>
  <c r="E542" i="43"/>
  <c r="F542" i="43" s="1"/>
  <c r="H542" i="43" s="1"/>
  <c r="E545" i="43"/>
  <c r="F545" i="43" s="1"/>
  <c r="H545" i="43" s="1"/>
  <c r="E548" i="43"/>
  <c r="F548" i="43" s="1"/>
  <c r="H548" i="43" s="1"/>
  <c r="E551" i="43"/>
  <c r="F551" i="43" s="1"/>
  <c r="H551" i="43" s="1"/>
  <c r="E554" i="43"/>
  <c r="F554" i="43" s="1"/>
  <c r="H554" i="43" s="1"/>
  <c r="E562" i="43"/>
  <c r="F562" i="43" s="1"/>
  <c r="H562" i="43" s="1"/>
  <c r="E570" i="43"/>
  <c r="F570" i="43" s="1"/>
  <c r="H570" i="43" s="1"/>
  <c r="E530" i="43"/>
  <c r="F530" i="43" s="1"/>
  <c r="H530" i="43" s="1"/>
  <c r="E533" i="43"/>
  <c r="F533" i="43" s="1"/>
  <c r="H533" i="43" s="1"/>
  <c r="E536" i="43"/>
  <c r="F536" i="43" s="1"/>
  <c r="H536" i="43" s="1"/>
  <c r="E557" i="43"/>
  <c r="F557" i="43" s="1"/>
  <c r="H557" i="43" s="1"/>
  <c r="E565" i="43"/>
  <c r="F565" i="43" s="1"/>
  <c r="H565" i="43" s="1"/>
  <c r="E573" i="43"/>
  <c r="F573" i="43" s="1"/>
  <c r="H573" i="43" s="1"/>
  <c r="E534" i="43"/>
  <c r="F534" i="43" s="1"/>
  <c r="H534" i="43" s="1"/>
  <c r="E537" i="43"/>
  <c r="F537" i="43" s="1"/>
  <c r="H537" i="43" s="1"/>
  <c r="E540" i="43"/>
  <c r="F540" i="43" s="1"/>
  <c r="H540" i="43" s="1"/>
  <c r="E543" i="43"/>
  <c r="F543" i="43" s="1"/>
  <c r="H543" i="43" s="1"/>
  <c r="E546" i="43"/>
  <c r="F546" i="43" s="1"/>
  <c r="H546" i="43" s="1"/>
  <c r="E549" i="43"/>
  <c r="F549" i="43" s="1"/>
  <c r="H549" i="43" s="1"/>
  <c r="E552" i="43"/>
  <c r="F552" i="43" s="1"/>
  <c r="H552" i="43" s="1"/>
  <c r="E555" i="43"/>
  <c r="F555" i="43" s="1"/>
  <c r="H555" i="43" s="1"/>
  <c r="E563" i="43"/>
  <c r="F563" i="43" s="1"/>
  <c r="H563" i="43" s="1"/>
  <c r="E571" i="43"/>
  <c r="F571" i="43" s="1"/>
  <c r="H571" i="43" s="1"/>
  <c r="E671" i="43"/>
  <c r="F671" i="43" s="1"/>
  <c r="H671" i="43" s="1"/>
  <c r="E663" i="43"/>
  <c r="F663" i="43" s="1"/>
  <c r="H663" i="43" s="1"/>
  <c r="E655" i="43"/>
  <c r="F655" i="43" s="1"/>
  <c r="H655" i="43" s="1"/>
  <c r="E647" i="43"/>
  <c r="F647" i="43" s="1"/>
  <c r="H647" i="43" s="1"/>
  <c r="E639" i="43"/>
  <c r="F639" i="43" s="1"/>
  <c r="H639" i="43" s="1"/>
  <c r="E462" i="43"/>
  <c r="F462" i="43" s="1"/>
  <c r="H462" i="43" s="1"/>
  <c r="E469" i="43"/>
  <c r="F469" i="43" s="1"/>
  <c r="H469" i="43" s="1"/>
  <c r="E457" i="43"/>
  <c r="F457" i="43" s="1"/>
  <c r="H457" i="43" s="1"/>
  <c r="E449" i="43"/>
  <c r="F449" i="43" s="1"/>
  <c r="H449" i="43" s="1"/>
  <c r="E440" i="43"/>
  <c r="F440" i="43" s="1"/>
  <c r="H440" i="43" s="1"/>
  <c r="E436" i="43"/>
  <c r="F436" i="43" s="1"/>
  <c r="H436" i="43" s="1"/>
  <c r="E439" i="43"/>
  <c r="F439" i="43" s="1"/>
  <c r="H439" i="43" s="1"/>
  <c r="E442" i="43"/>
  <c r="F442" i="43" s="1"/>
  <c r="H442" i="43" s="1"/>
  <c r="E445" i="43"/>
  <c r="F445" i="43" s="1"/>
  <c r="H445" i="43" s="1"/>
  <c r="E453" i="43"/>
  <c r="F453" i="43" s="1"/>
  <c r="H453" i="43" s="1"/>
  <c r="E461" i="43"/>
  <c r="F461" i="43" s="1"/>
  <c r="H461" i="43" s="1"/>
  <c r="E435" i="43"/>
  <c r="F435" i="43" s="1"/>
  <c r="H435" i="43" s="1"/>
  <c r="E472" i="43"/>
  <c r="F472" i="43" s="1"/>
  <c r="H472" i="43" s="1"/>
  <c r="E480" i="43"/>
  <c r="F480" i="43" s="1"/>
  <c r="H480" i="43" s="1"/>
  <c r="E473" i="43"/>
  <c r="F473" i="43" s="1"/>
  <c r="H473" i="43" s="1"/>
  <c r="E481" i="43"/>
  <c r="F481" i="43" s="1"/>
  <c r="H481" i="43" s="1"/>
  <c r="E361" i="43"/>
  <c r="F361" i="43" s="1"/>
  <c r="H361" i="43" s="1"/>
  <c r="E356" i="43"/>
  <c r="F356" i="43" s="1"/>
  <c r="H356" i="43" s="1"/>
  <c r="E351" i="43"/>
  <c r="F351" i="43" s="1"/>
  <c r="H351" i="43" s="1"/>
  <c r="E346" i="43"/>
  <c r="F346" i="43" s="1"/>
  <c r="H346" i="43" s="1"/>
  <c r="E132" i="43"/>
  <c r="F132" i="43" s="1"/>
  <c r="H132" i="43" s="1"/>
  <c r="E110" i="43"/>
  <c r="F110" i="43" s="1"/>
  <c r="H110" i="43" s="1"/>
  <c r="E345" i="43"/>
  <c r="F345" i="43" s="1"/>
  <c r="H345" i="43" s="1"/>
  <c r="E126" i="43"/>
  <c r="F126" i="43" s="1"/>
  <c r="H126" i="43" s="1"/>
  <c r="E364" i="43"/>
  <c r="F364" i="43" s="1"/>
  <c r="H364" i="43" s="1"/>
  <c r="E359" i="43"/>
  <c r="F359" i="43" s="1"/>
  <c r="H359" i="43" s="1"/>
  <c r="E354" i="43"/>
  <c r="F354" i="43" s="1"/>
  <c r="H354" i="43" s="1"/>
  <c r="E349" i="43"/>
  <c r="F349" i="43" s="1"/>
  <c r="H349" i="43" s="1"/>
  <c r="E344" i="43"/>
  <c r="F344" i="43" s="1"/>
  <c r="H344" i="43" s="1"/>
  <c r="E297" i="43"/>
  <c r="F297" i="43" s="1"/>
  <c r="H297" i="43" s="1"/>
  <c r="E305" i="43"/>
  <c r="F305" i="43" s="1"/>
  <c r="H305" i="43" s="1"/>
  <c r="E313" i="43"/>
  <c r="F313" i="43" s="1"/>
  <c r="H313" i="43" s="1"/>
  <c r="E321" i="43"/>
  <c r="F321" i="43" s="1"/>
  <c r="H321" i="43" s="1"/>
  <c r="E329" i="43"/>
  <c r="F329" i="43" s="1"/>
  <c r="H329" i="43" s="1"/>
  <c r="E337" i="43"/>
  <c r="F337" i="43" s="1"/>
  <c r="H337" i="43" s="1"/>
  <c r="E291" i="43"/>
  <c r="F291" i="43" s="1"/>
  <c r="H291" i="43" s="1"/>
  <c r="E294" i="43"/>
  <c r="F294" i="43" s="1"/>
  <c r="H294" i="43" s="1"/>
  <c r="E290" i="43"/>
  <c r="F290" i="43" s="1"/>
  <c r="H290" i="43" s="1"/>
  <c r="E304" i="43"/>
  <c r="F304" i="43" s="1"/>
  <c r="H304" i="43" s="1"/>
  <c r="E311" i="43"/>
  <c r="F311" i="43" s="1"/>
  <c r="H311" i="43" s="1"/>
  <c r="E325" i="43"/>
  <c r="F325" i="43" s="1"/>
  <c r="H325" i="43" s="1"/>
  <c r="E332" i="43"/>
  <c r="F332" i="43" s="1"/>
  <c r="H332" i="43" s="1"/>
  <c r="E301" i="43"/>
  <c r="F301" i="43" s="1"/>
  <c r="H301" i="43" s="1"/>
  <c r="E308" i="43"/>
  <c r="F308" i="43" s="1"/>
  <c r="H308" i="43" s="1"/>
  <c r="E318" i="43"/>
  <c r="F318" i="43" s="1"/>
  <c r="H318" i="43" s="1"/>
  <c r="E322" i="43"/>
  <c r="F322" i="43" s="1"/>
  <c r="H322" i="43" s="1"/>
  <c r="E298" i="43"/>
  <c r="F298" i="43" s="1"/>
  <c r="H298" i="43" s="1"/>
  <c r="E315" i="43"/>
  <c r="F315" i="43" s="1"/>
  <c r="H315" i="43" s="1"/>
  <c r="E319" i="43"/>
  <c r="F319" i="43" s="1"/>
  <c r="H319" i="43" s="1"/>
  <c r="E336" i="43"/>
  <c r="F336" i="43" s="1"/>
  <c r="H336" i="43" s="1"/>
  <c r="E299" i="43"/>
  <c r="F299" i="43" s="1"/>
  <c r="H299" i="43" s="1"/>
  <c r="E306" i="43"/>
  <c r="F306" i="43" s="1"/>
  <c r="H306" i="43" s="1"/>
  <c r="E320" i="43"/>
  <c r="F320" i="43" s="1"/>
  <c r="H320" i="43" s="1"/>
  <c r="E327" i="43"/>
  <c r="F327" i="43" s="1"/>
  <c r="H327" i="43" s="1"/>
  <c r="E334" i="43"/>
  <c r="F334" i="43" s="1"/>
  <c r="H334" i="43" s="1"/>
  <c r="E342" i="43"/>
  <c r="F342" i="43" s="1"/>
  <c r="H342" i="43" s="1"/>
  <c r="E350" i="43"/>
  <c r="F350" i="43" s="1"/>
  <c r="H350" i="43" s="1"/>
  <c r="E358" i="43"/>
  <c r="F358" i="43" s="1"/>
  <c r="H358" i="43" s="1"/>
  <c r="E366" i="43"/>
  <c r="F366" i="43" s="1"/>
  <c r="H366" i="43" s="1"/>
  <c r="E374" i="43"/>
  <c r="F374" i="43" s="1"/>
  <c r="H374" i="43" s="1"/>
  <c r="E382" i="43"/>
  <c r="F382" i="43" s="1"/>
  <c r="H382" i="43" s="1"/>
  <c r="E369" i="43"/>
  <c r="F369" i="43" s="1"/>
  <c r="H369" i="43" s="1"/>
  <c r="E372" i="43"/>
  <c r="F372" i="43" s="1"/>
  <c r="H372" i="43" s="1"/>
  <c r="E375" i="43"/>
  <c r="F375" i="43" s="1"/>
  <c r="H375" i="43" s="1"/>
  <c r="E378" i="43"/>
  <c r="F378" i="43" s="1"/>
  <c r="H378" i="43" s="1"/>
  <c r="E381" i="43"/>
  <c r="F381" i="43" s="1"/>
  <c r="H381" i="43" s="1"/>
  <c r="E339" i="43"/>
  <c r="F339" i="43" s="1"/>
  <c r="H339" i="43" s="1"/>
  <c r="E385" i="43"/>
  <c r="F385" i="43" s="1"/>
  <c r="H385" i="43" s="1"/>
  <c r="E377" i="43"/>
  <c r="F377" i="43" s="1"/>
  <c r="H377" i="43" s="1"/>
  <c r="E380" i="43"/>
  <c r="F380" i="43" s="1"/>
  <c r="H380" i="43" s="1"/>
  <c r="E383" i="43"/>
  <c r="F383" i="43" s="1"/>
  <c r="H383" i="43" s="1"/>
  <c r="E98" i="43"/>
  <c r="F98" i="43" s="1"/>
  <c r="H98" i="43" s="1"/>
  <c r="E106" i="43"/>
  <c r="F106" i="43" s="1"/>
  <c r="H106" i="43" s="1"/>
  <c r="E114" i="43"/>
  <c r="F114" i="43" s="1"/>
  <c r="H114" i="43" s="1"/>
  <c r="E122" i="43"/>
  <c r="F122" i="43" s="1"/>
  <c r="H122" i="43" s="1"/>
  <c r="E130" i="43"/>
  <c r="F130" i="43" s="1"/>
  <c r="H130" i="43" s="1"/>
  <c r="E138" i="43"/>
  <c r="F138" i="43" s="1"/>
  <c r="H138" i="43" s="1"/>
  <c r="E101" i="43"/>
  <c r="F101" i="43" s="1"/>
  <c r="H101" i="43" s="1"/>
  <c r="E109" i="43"/>
  <c r="F109" i="43" s="1"/>
  <c r="H109" i="43" s="1"/>
  <c r="E117" i="43"/>
  <c r="F117" i="43" s="1"/>
  <c r="H117" i="43" s="1"/>
  <c r="E125" i="43"/>
  <c r="F125" i="43" s="1"/>
  <c r="H125" i="43" s="1"/>
  <c r="E133" i="43"/>
  <c r="F133" i="43" s="1"/>
  <c r="H133" i="43" s="1"/>
  <c r="E141" i="43"/>
  <c r="F141" i="43" s="1"/>
  <c r="H141" i="43" s="1"/>
  <c r="E104" i="43"/>
  <c r="F104" i="43" s="1"/>
  <c r="H104" i="43" s="1"/>
  <c r="E112" i="43"/>
  <c r="F112" i="43" s="1"/>
  <c r="H112" i="43" s="1"/>
  <c r="E120" i="43"/>
  <c r="F120" i="43" s="1"/>
  <c r="H120" i="43" s="1"/>
  <c r="E128" i="43"/>
  <c r="F128" i="43" s="1"/>
  <c r="H128" i="43" s="1"/>
  <c r="E136" i="43"/>
  <c r="F136" i="43" s="1"/>
  <c r="H136" i="43" s="1"/>
  <c r="E144" i="43"/>
  <c r="F144" i="43" s="1"/>
  <c r="H144" i="43" s="1"/>
  <c r="E99" i="43"/>
  <c r="F99" i="43" s="1"/>
  <c r="H99" i="43" s="1"/>
  <c r="E107" i="43"/>
  <c r="F107" i="43" s="1"/>
  <c r="H107" i="43" s="1"/>
  <c r="E115" i="43"/>
  <c r="F115" i="43" s="1"/>
  <c r="H115" i="43" s="1"/>
  <c r="E123" i="43"/>
  <c r="F123" i="43" s="1"/>
  <c r="H123" i="43" s="1"/>
  <c r="E131" i="43"/>
  <c r="F131" i="43" s="1"/>
  <c r="H131" i="43" s="1"/>
  <c r="E139" i="43"/>
  <c r="F139" i="43" s="1"/>
  <c r="H139" i="43" s="1"/>
  <c r="E111" i="43"/>
  <c r="F111" i="43" s="1"/>
  <c r="H111" i="43" s="1"/>
  <c r="E127" i="43"/>
  <c r="F127" i="43" s="1"/>
  <c r="H127" i="43" s="1"/>
  <c r="E143" i="43"/>
  <c r="F143" i="43" s="1"/>
  <c r="H143" i="43" s="1"/>
  <c r="E102" i="43"/>
  <c r="F102" i="43" s="1"/>
  <c r="H102" i="43" s="1"/>
  <c r="E118" i="43"/>
  <c r="F118" i="43" s="1"/>
  <c r="H118" i="43" s="1"/>
  <c r="E134" i="43"/>
  <c r="F134" i="43" s="1"/>
  <c r="H134" i="43" s="1"/>
  <c r="E113" i="43"/>
  <c r="F113" i="43" s="1"/>
  <c r="H113" i="43" s="1"/>
  <c r="E129" i="43"/>
  <c r="F129" i="43" s="1"/>
  <c r="H129" i="43" s="1"/>
  <c r="E145" i="43"/>
  <c r="F145" i="43" s="1"/>
  <c r="H145" i="43" s="1"/>
  <c r="E108" i="43"/>
  <c r="F108" i="43" s="1"/>
  <c r="H108" i="43" s="1"/>
  <c r="E124" i="43"/>
  <c r="F124" i="43" s="1"/>
  <c r="H124" i="43" s="1"/>
  <c r="E140" i="43"/>
  <c r="F140" i="43" s="1"/>
  <c r="H140" i="43" s="1"/>
  <c r="E116" i="43"/>
  <c r="F116" i="43" s="1"/>
  <c r="H116" i="43" s="1"/>
  <c r="E142" i="43"/>
  <c r="F142" i="43" s="1"/>
  <c r="H142" i="43" s="1"/>
  <c r="E105" i="43"/>
  <c r="F105" i="43" s="1"/>
  <c r="H105" i="43" s="1"/>
  <c r="E119" i="43"/>
  <c r="F119" i="43" s="1"/>
  <c r="H119" i="43" s="1"/>
  <c r="E387" i="43"/>
  <c r="F387" i="43" s="1"/>
  <c r="H387" i="43" s="1"/>
  <c r="E395" i="43"/>
  <c r="F395" i="43" s="1"/>
  <c r="H395" i="43" s="1"/>
  <c r="E403" i="43"/>
  <c r="F403" i="43" s="1"/>
  <c r="H403" i="43" s="1"/>
  <c r="E411" i="43"/>
  <c r="F411" i="43" s="1"/>
  <c r="H411" i="43" s="1"/>
  <c r="E419" i="43"/>
  <c r="F419" i="43" s="1"/>
  <c r="H419" i="43" s="1"/>
  <c r="E427" i="43"/>
  <c r="F427" i="43" s="1"/>
  <c r="H427" i="43" s="1"/>
  <c r="E424" i="43"/>
  <c r="F424" i="43" s="1"/>
  <c r="H424" i="43" s="1"/>
  <c r="E421" i="43"/>
  <c r="F421" i="43" s="1"/>
  <c r="H421" i="43" s="1"/>
  <c r="E418" i="43"/>
  <c r="F418" i="43" s="1"/>
  <c r="H418" i="43" s="1"/>
  <c r="E415" i="43"/>
  <c r="F415" i="43" s="1"/>
  <c r="H415" i="43" s="1"/>
  <c r="E412" i="43"/>
  <c r="F412" i="43" s="1"/>
  <c r="H412" i="43" s="1"/>
  <c r="E409" i="43"/>
  <c r="F409" i="43" s="1"/>
  <c r="H409" i="43" s="1"/>
  <c r="E406" i="43"/>
  <c r="F406" i="43" s="1"/>
  <c r="H406" i="43" s="1"/>
  <c r="E53" i="43"/>
  <c r="F53" i="43" s="1"/>
  <c r="H53" i="43" s="1"/>
  <c r="E61" i="43"/>
  <c r="F61" i="43" s="1"/>
  <c r="H61" i="43" s="1"/>
  <c r="E69" i="43"/>
  <c r="F69" i="43" s="1"/>
  <c r="H69" i="43" s="1"/>
  <c r="E77" i="43"/>
  <c r="F77" i="43" s="1"/>
  <c r="H77" i="43" s="1"/>
  <c r="E85" i="43"/>
  <c r="F85" i="43" s="1"/>
  <c r="H85" i="43" s="1"/>
  <c r="E93" i="43"/>
  <c r="F93" i="43" s="1"/>
  <c r="H93" i="43" s="1"/>
  <c r="E56" i="43"/>
  <c r="F56" i="43" s="1"/>
  <c r="H56" i="43" s="1"/>
  <c r="E64" i="43"/>
  <c r="F64" i="43" s="1"/>
  <c r="H64" i="43" s="1"/>
  <c r="E72" i="43"/>
  <c r="F72" i="43" s="1"/>
  <c r="H72" i="43" s="1"/>
  <c r="E80" i="43"/>
  <c r="F80" i="43" s="1"/>
  <c r="H80" i="43" s="1"/>
  <c r="E88" i="43"/>
  <c r="F88" i="43" s="1"/>
  <c r="H88" i="43" s="1"/>
  <c r="E96" i="43"/>
  <c r="F96" i="43" s="1"/>
  <c r="H96" i="43" s="1"/>
  <c r="E51" i="43"/>
  <c r="F51" i="43" s="1"/>
  <c r="H51" i="43" s="1"/>
  <c r="E59" i="43"/>
  <c r="F59" i="43" s="1"/>
  <c r="H59" i="43" s="1"/>
  <c r="E67" i="43"/>
  <c r="F67" i="43" s="1"/>
  <c r="H67" i="43" s="1"/>
  <c r="E75" i="43"/>
  <c r="F75" i="43" s="1"/>
  <c r="H75" i="43" s="1"/>
  <c r="E83" i="43"/>
  <c r="F83" i="43" s="1"/>
  <c r="H83" i="43" s="1"/>
  <c r="E91" i="43"/>
  <c r="F91" i="43" s="1"/>
  <c r="H91" i="43" s="1"/>
  <c r="E54" i="43"/>
  <c r="F54" i="43" s="1"/>
  <c r="H54" i="43" s="1"/>
  <c r="E62" i="43"/>
  <c r="F62" i="43" s="1"/>
  <c r="H62" i="43" s="1"/>
  <c r="E70" i="43"/>
  <c r="F70" i="43" s="1"/>
  <c r="H70" i="43" s="1"/>
  <c r="E78" i="43"/>
  <c r="F78" i="43" s="1"/>
  <c r="H78" i="43" s="1"/>
  <c r="E86" i="43"/>
  <c r="F86" i="43" s="1"/>
  <c r="H86" i="43" s="1"/>
  <c r="E94" i="43"/>
  <c r="F94" i="43" s="1"/>
  <c r="H94" i="43" s="1"/>
  <c r="E92" i="43"/>
  <c r="F92" i="43" s="1"/>
  <c r="H92" i="43" s="1"/>
  <c r="E76" i="43"/>
  <c r="F76" i="43" s="1"/>
  <c r="H76" i="43" s="1"/>
  <c r="E60" i="43"/>
  <c r="F60" i="43" s="1"/>
  <c r="H60" i="43" s="1"/>
  <c r="E8" i="43"/>
  <c r="F8" i="43" s="1"/>
  <c r="H8" i="43" s="1"/>
  <c r="E16" i="43"/>
  <c r="F16" i="43" s="1"/>
  <c r="H16" i="43" s="1"/>
  <c r="E24" i="43"/>
  <c r="F24" i="43" s="1"/>
  <c r="H24" i="43" s="1"/>
  <c r="E32" i="43"/>
  <c r="F32" i="43" s="1"/>
  <c r="H32" i="43" s="1"/>
  <c r="E40" i="43"/>
  <c r="F40" i="43" s="1"/>
  <c r="H40" i="43" s="1"/>
  <c r="E48" i="43"/>
  <c r="F48" i="43" s="1"/>
  <c r="H48" i="43" s="1"/>
  <c r="E3" i="43"/>
  <c r="F3" i="43" s="1"/>
  <c r="H3" i="43" s="1"/>
  <c r="E11" i="43"/>
  <c r="F11" i="43" s="1"/>
  <c r="H11" i="43" s="1"/>
  <c r="E19" i="43"/>
  <c r="F19" i="43" s="1"/>
  <c r="H19" i="43" s="1"/>
  <c r="E27" i="43"/>
  <c r="F27" i="43" s="1"/>
  <c r="H27" i="43" s="1"/>
  <c r="E35" i="43"/>
  <c r="F35" i="43" s="1"/>
  <c r="H35" i="43" s="1"/>
  <c r="E43" i="43"/>
  <c r="F43" i="43" s="1"/>
  <c r="H43" i="43" s="1"/>
  <c r="E6" i="43"/>
  <c r="F6" i="43" s="1"/>
  <c r="H6" i="43" s="1"/>
  <c r="E14" i="43"/>
  <c r="F14" i="43" s="1"/>
  <c r="H14" i="43" s="1"/>
  <c r="E22" i="43"/>
  <c r="F22" i="43" s="1"/>
  <c r="H22" i="43" s="1"/>
  <c r="E30" i="43"/>
  <c r="F30" i="43" s="1"/>
  <c r="H30" i="43" s="1"/>
  <c r="E38" i="43"/>
  <c r="F38" i="43" s="1"/>
  <c r="H38" i="43" s="1"/>
  <c r="E46" i="43"/>
  <c r="F46" i="43" s="1"/>
  <c r="H46" i="43" s="1"/>
  <c r="E9" i="43"/>
  <c r="F9" i="43" s="1"/>
  <c r="H9" i="43" s="1"/>
  <c r="E17" i="43"/>
  <c r="F17" i="43" s="1"/>
  <c r="H17" i="43" s="1"/>
  <c r="E25" i="43"/>
  <c r="F25" i="43" s="1"/>
  <c r="H25" i="43" s="1"/>
  <c r="E33" i="43"/>
  <c r="F33" i="43" s="1"/>
  <c r="H33" i="43" s="1"/>
  <c r="E41" i="43"/>
  <c r="F41" i="43" s="1"/>
  <c r="H41" i="43" s="1"/>
  <c r="E49" i="43"/>
  <c r="F49" i="43" s="1"/>
  <c r="H49" i="43" s="1"/>
  <c r="E284" i="43"/>
  <c r="F284" i="43" s="1"/>
  <c r="H284" i="43" s="1"/>
  <c r="E276" i="43"/>
  <c r="F276" i="43" s="1"/>
  <c r="H276" i="43" s="1"/>
  <c r="E268" i="43"/>
  <c r="F268" i="43" s="1"/>
  <c r="H268" i="43" s="1"/>
  <c r="E260" i="43"/>
  <c r="F260" i="43" s="1"/>
  <c r="H260" i="43" s="1"/>
  <c r="E252" i="43"/>
  <c r="F252" i="43" s="1"/>
  <c r="H252" i="43" s="1"/>
  <c r="E97" i="43"/>
  <c r="F97" i="43" s="1"/>
  <c r="H97" i="43" s="1"/>
  <c r="E81" i="43"/>
  <c r="F81" i="43" s="1"/>
  <c r="H81" i="43" s="1"/>
  <c r="E65" i="43"/>
  <c r="F65" i="43" s="1"/>
  <c r="H65" i="43" s="1"/>
  <c r="E44" i="43"/>
  <c r="F44" i="43" s="1"/>
  <c r="H44" i="43" s="1"/>
  <c r="E28" i="43"/>
  <c r="F28" i="43" s="1"/>
  <c r="H28" i="43" s="1"/>
  <c r="E12" i="43"/>
  <c r="F12" i="43" s="1"/>
  <c r="H12" i="43" s="1"/>
  <c r="E58" i="43"/>
  <c r="F58" i="43" s="1"/>
  <c r="H58" i="43" s="1"/>
  <c r="E5" i="43"/>
  <c r="F5" i="43" s="1"/>
  <c r="H5" i="43" s="1"/>
  <c r="L1" i="43" s="1"/>
  <c r="E221" i="43"/>
  <c r="F221" i="43" s="1"/>
  <c r="H221" i="43" s="1"/>
  <c r="E213" i="43"/>
  <c r="F213" i="43" s="1"/>
  <c r="H213" i="43" s="1"/>
  <c r="E205" i="43"/>
  <c r="F205" i="43" s="1"/>
  <c r="H205" i="43" s="1"/>
  <c r="E197" i="43"/>
  <c r="F197" i="43" s="1"/>
  <c r="H197" i="43" s="1"/>
  <c r="E192" i="43"/>
  <c r="F192" i="43" s="1"/>
  <c r="H192" i="43" s="1"/>
  <c r="E184" i="43"/>
  <c r="F184" i="43" s="1"/>
  <c r="H184" i="43" s="1"/>
  <c r="E176" i="43"/>
  <c r="F176" i="43" s="1"/>
  <c r="H176" i="43" s="1"/>
  <c r="E168" i="43"/>
  <c r="F168" i="43" s="1"/>
  <c r="H168" i="43" s="1"/>
  <c r="E160" i="43"/>
  <c r="F160" i="43" s="1"/>
  <c r="H160" i="43" s="1"/>
  <c r="E152" i="43"/>
  <c r="F152" i="43" s="1"/>
  <c r="H152" i="43" s="1"/>
  <c r="E189" i="43"/>
  <c r="F189" i="43" s="1"/>
  <c r="H189" i="43" s="1"/>
  <c r="E181" i="43"/>
  <c r="F181" i="43" s="1"/>
  <c r="H181" i="43" s="1"/>
  <c r="E173" i="43"/>
  <c r="F173" i="43" s="1"/>
  <c r="H173" i="43" s="1"/>
  <c r="E165" i="43"/>
  <c r="F165" i="43" s="1"/>
  <c r="H165" i="43" s="1"/>
  <c r="E157" i="43"/>
  <c r="F157" i="43" s="1"/>
  <c r="H157" i="43" s="1"/>
  <c r="E149" i="43"/>
  <c r="F149" i="43" s="1"/>
  <c r="H149" i="43" s="1"/>
  <c r="E186" i="43"/>
  <c r="F186" i="43" s="1"/>
  <c r="H186" i="43" s="1"/>
  <c r="E178" i="43"/>
  <c r="F178" i="43" s="1"/>
  <c r="H178" i="43" s="1"/>
  <c r="E170" i="43"/>
  <c r="F170" i="43" s="1"/>
  <c r="H170" i="43" s="1"/>
  <c r="E162" i="43"/>
  <c r="F162" i="43" s="1"/>
  <c r="H162" i="43" s="1"/>
  <c r="E154" i="43"/>
  <c r="F154" i="43" s="1"/>
  <c r="H154" i="43" s="1"/>
  <c r="M1" i="43" l="1"/>
  <c r="P1" i="43" s="1"/>
  <c r="O1" i="43"/>
  <c r="L1" i="45"/>
  <c r="M1" i="45" l="1"/>
  <c r="P1" i="45" s="1"/>
  <c r="O1" i="45"/>
</calcChain>
</file>

<file path=xl/comments1.xml><?xml version="1.0" encoding="utf-8"?>
<comments xmlns="http://schemas.openxmlformats.org/spreadsheetml/2006/main">
  <authors>
    <author>Mike van Bavel</author>
    <author>Alec Downey - Export Marketing Manager, Dynamax Inc.</author>
  </authors>
  <commentList>
    <comment ref="B1" authorId="0">
      <text>
        <r>
          <rPr>
            <b/>
            <sz val="10"/>
            <color indexed="81"/>
            <rFont val="Tahoma"/>
          </rPr>
          <t>Mike van Bavel:</t>
        </r>
        <r>
          <rPr>
            <sz val="10"/>
            <color indexed="81"/>
            <rFont val="Tahoma"/>
          </rPr>
          <t xml:space="preserve">
Number of days in the data set - for averaging
</t>
        </r>
      </text>
    </comment>
    <comment ref="C1" authorId="0">
      <text>
        <r>
          <rPr>
            <b/>
            <sz val="10"/>
            <color indexed="81"/>
            <rFont val="Tahoma"/>
          </rPr>
          <t>Enter, copy dT data into column c, and b from logger report.</t>
        </r>
      </text>
    </comment>
    <comment ref="D1" authorId="1">
      <text>
        <r>
          <rPr>
            <b/>
            <sz val="12"/>
            <color indexed="81"/>
            <rFont val="Times New Roman"/>
            <family val="1"/>
          </rPr>
          <t xml:space="preserve">Maximum dT for Sensor. Calculated automatically every 24 hours, pre-dawn. DT MAX formula is contained in Cell D2, and repeated every 24 hours…Make adjustments to this column if you are using hourly or data logged every 15 minutes.
</t>
        </r>
      </text>
    </comment>
    <comment ref="E1" authorId="1">
      <text>
        <r>
          <rPr>
            <b/>
            <sz val="12"/>
            <color indexed="81"/>
            <rFont val="Times New Roman"/>
            <family val="1"/>
          </rPr>
          <t>Dimensionless Variable K calculated
from Formula K=(dTM-dT)/dT</t>
        </r>
      </text>
    </comment>
    <comment ref="F1" authorId="1">
      <text>
        <r>
          <rPr>
            <b/>
            <sz val="12"/>
            <color indexed="81"/>
            <rFont val="Times New Roman"/>
            <family val="1"/>
          </rPr>
          <t>Calculated Sap Velocity 
Formula V=0.0119*K^1.231</t>
        </r>
      </text>
    </comment>
    <comment ref="G1" authorId="1">
      <text>
        <r>
          <rPr>
            <b/>
            <sz val="12"/>
            <color indexed="81"/>
            <rFont val="Times New Roman"/>
            <family val="1"/>
          </rPr>
          <t>Measure the cross sectional area of the stem. Enter the Sapwood Area in (cm2).</t>
        </r>
        <r>
          <rPr>
            <sz val="8"/>
            <color indexed="81"/>
            <rFont val="Tahoma"/>
          </rPr>
          <t xml:space="preserve">
</t>
        </r>
      </text>
    </comment>
    <comment ref="H1" authorId="1">
      <text>
        <r>
          <rPr>
            <b/>
            <sz val="12"/>
            <color indexed="81"/>
            <rFont val="Times New Roman"/>
            <family val="1"/>
          </rPr>
          <t>Sapflow (F) calculated in g/hr
Formula = SA*V*3600</t>
        </r>
      </text>
    </comment>
    <comment ref="I1" authorId="0">
      <text>
        <r>
          <rPr>
            <sz val="8"/>
            <color indexed="81"/>
            <rFont val="Tahoma"/>
          </rPr>
          <t xml:space="preserve">Diameter cm
Assuming one stem only
</t>
        </r>
      </text>
    </comment>
    <comment ref="L1" authorId="0">
      <text>
        <r>
          <rPr>
            <sz val="12"/>
            <color indexed="81"/>
            <rFont val="Tahoma"/>
            <family val="2"/>
          </rPr>
          <t xml:space="preserve">Liters Water used
</t>
        </r>
      </text>
    </comment>
    <comment ref="M1" authorId="0">
      <text>
        <r>
          <rPr>
            <sz val="12"/>
            <color indexed="81"/>
            <rFont val="Tahoma"/>
            <family val="2"/>
          </rPr>
          <t>Gallons Water Used</t>
        </r>
        <r>
          <rPr>
            <sz val="8"/>
            <color indexed="81"/>
            <rFont val="Tahoma"/>
          </rPr>
          <t xml:space="preserve">
</t>
        </r>
      </text>
    </comment>
    <comment ref="O1" authorId="0">
      <text>
        <r>
          <rPr>
            <b/>
            <sz val="8"/>
            <color indexed="81"/>
            <rFont val="Tahoma"/>
          </rPr>
          <t>L/day average for this period</t>
        </r>
      </text>
    </comment>
    <comment ref="P1" authorId="0">
      <text>
        <r>
          <rPr>
            <b/>
            <sz val="12"/>
            <color indexed="81"/>
            <rFont val="Tahoma"/>
            <family val="2"/>
          </rPr>
          <t>Gallons per Day average in this period</t>
        </r>
      </text>
    </comment>
    <comment ref="L2" authorId="0">
      <text>
        <r>
          <rPr>
            <sz val="12"/>
            <color indexed="81"/>
            <rFont val="Tahoma"/>
            <family val="2"/>
          </rPr>
          <t xml:space="preserve">Liters Water used
</t>
        </r>
      </text>
    </comment>
    <comment ref="M2" authorId="0">
      <text>
        <r>
          <rPr>
            <sz val="12"/>
            <color indexed="81"/>
            <rFont val="Tahoma"/>
            <family val="2"/>
          </rPr>
          <t>Gallons Water Used</t>
        </r>
        <r>
          <rPr>
            <sz val="8"/>
            <color indexed="81"/>
            <rFont val="Tahoma"/>
          </rPr>
          <t xml:space="preserve">
</t>
        </r>
      </text>
    </comment>
    <comment ref="O2" authorId="0">
      <text>
        <r>
          <rPr>
            <b/>
            <sz val="8"/>
            <color indexed="81"/>
            <rFont val="Tahoma"/>
          </rPr>
          <t>L/day average for this period</t>
        </r>
      </text>
    </comment>
    <comment ref="P2" authorId="0">
      <text>
        <r>
          <rPr>
            <b/>
            <sz val="12"/>
            <color indexed="81"/>
            <rFont val="Tahoma"/>
            <family val="2"/>
          </rPr>
          <t>Gallons per Day average in this period</t>
        </r>
      </text>
    </comment>
  </commentList>
</comments>
</file>

<file path=xl/comments2.xml><?xml version="1.0" encoding="utf-8"?>
<comments xmlns="http://schemas.openxmlformats.org/spreadsheetml/2006/main">
  <authors>
    <author>Mike van Bavel</author>
    <author>Alec Downey - Export Marketing Manager, Dynamax Inc.</author>
  </authors>
  <commentList>
    <comment ref="B1" authorId="0">
      <text>
        <r>
          <rPr>
            <b/>
            <sz val="10"/>
            <color indexed="81"/>
            <rFont val="Tahoma"/>
          </rPr>
          <t>Mike van Bavel:</t>
        </r>
        <r>
          <rPr>
            <sz val="10"/>
            <color indexed="81"/>
            <rFont val="Tahoma"/>
          </rPr>
          <t xml:space="preserve">
Number of days in the data set - for averaging
</t>
        </r>
      </text>
    </comment>
    <comment ref="D1" authorId="1">
      <text>
        <r>
          <rPr>
            <b/>
            <sz val="12"/>
            <color indexed="81"/>
            <rFont val="Times New Roman"/>
            <family val="1"/>
          </rPr>
          <t>Maximum dT for Sensor. Calculated every 24 hours pre-dawn, entered in Cell D2, and every 254 hours afterward.</t>
        </r>
      </text>
    </comment>
    <comment ref="E1" authorId="1">
      <text>
        <r>
          <rPr>
            <b/>
            <sz val="12"/>
            <color indexed="81"/>
            <rFont val="Times New Roman"/>
            <family val="1"/>
          </rPr>
          <t>Dimensionless Variable K calculated
from Formula K=(dTM-dT)/dT</t>
        </r>
      </text>
    </comment>
    <comment ref="F1" authorId="1">
      <text>
        <r>
          <rPr>
            <b/>
            <sz val="12"/>
            <color indexed="81"/>
            <rFont val="Times New Roman"/>
            <family val="1"/>
          </rPr>
          <t>Calculated Sap Velocity 
Formula V=0.0119*K^1.231</t>
        </r>
      </text>
    </comment>
    <comment ref="G1" authorId="1">
      <text>
        <r>
          <rPr>
            <b/>
            <sz val="12"/>
            <color indexed="81"/>
            <rFont val="Times New Roman"/>
            <family val="1"/>
          </rPr>
          <t>Measure the cross sectional area of the stem. Enter the Sapwood Area in (cm2).</t>
        </r>
        <r>
          <rPr>
            <sz val="8"/>
            <color indexed="81"/>
            <rFont val="Tahoma"/>
          </rPr>
          <t xml:space="preserve">
</t>
        </r>
      </text>
    </comment>
    <comment ref="H1" authorId="1">
      <text>
        <r>
          <rPr>
            <b/>
            <sz val="12"/>
            <color indexed="81"/>
            <rFont val="Times New Roman"/>
            <family val="1"/>
          </rPr>
          <t>Sapflow (F) calculated in g/hr
Formula = SA*V*3600</t>
        </r>
      </text>
    </comment>
    <comment ref="I1" authorId="0">
      <text>
        <r>
          <rPr>
            <sz val="8"/>
            <color indexed="81"/>
            <rFont val="Tahoma"/>
          </rPr>
          <t xml:space="preserve">Diameter cm
Assuming one stem only
</t>
        </r>
      </text>
    </comment>
    <comment ref="L1" authorId="0">
      <text>
        <r>
          <rPr>
            <sz val="12"/>
            <color indexed="81"/>
            <rFont val="Tahoma"/>
            <family val="2"/>
          </rPr>
          <t xml:space="preserve">Liters Water used
</t>
        </r>
      </text>
    </comment>
    <comment ref="M1" authorId="0">
      <text>
        <r>
          <rPr>
            <sz val="12"/>
            <color indexed="81"/>
            <rFont val="Tahoma"/>
            <family val="2"/>
          </rPr>
          <t>Gallons Water Used</t>
        </r>
        <r>
          <rPr>
            <sz val="8"/>
            <color indexed="81"/>
            <rFont val="Tahoma"/>
          </rPr>
          <t xml:space="preserve">
</t>
        </r>
      </text>
    </comment>
    <comment ref="O1" authorId="0">
      <text>
        <r>
          <rPr>
            <b/>
            <sz val="8"/>
            <color indexed="81"/>
            <rFont val="Tahoma"/>
          </rPr>
          <t>L/day average for this period</t>
        </r>
      </text>
    </comment>
    <comment ref="P1" authorId="0">
      <text>
        <r>
          <rPr>
            <b/>
            <sz val="12"/>
            <color indexed="81"/>
            <rFont val="Tahoma"/>
            <family val="2"/>
          </rPr>
          <t>Gallons per Day average in this period</t>
        </r>
      </text>
    </comment>
  </commentList>
</comments>
</file>

<file path=xl/sharedStrings.xml><?xml version="1.0" encoding="utf-8"?>
<sst xmlns="http://schemas.openxmlformats.org/spreadsheetml/2006/main" count="14" uniqueCount="7">
  <si>
    <t>SA (cm2)</t>
  </si>
  <si>
    <t>F (g/hr)</t>
  </si>
  <si>
    <t>dTM</t>
  </si>
  <si>
    <t>K</t>
  </si>
  <si>
    <t>V (cm/s)</t>
  </si>
  <si>
    <t>Sept</t>
  </si>
  <si>
    <t>JD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</si>
</sst>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0"/>
    <numFmt numFmtId="165" formatCode="0.000"/>
    <numFmt numFmtId="167" formatCode="0.0"/>
  </numFmts>
  <fonts count="13" x14ac:knownFonts="1">
    <font>
      <sz val="10"/>
      <name val="Arial"/>
    </font>
    <font>
      <sz val="12"/>
      <name val="Times New Roman"/>
      <family val="1"/>
    </font>
    <font>
      <sz val="8"/>
      <color indexed="81"/>
      <name val="Tahoma"/>
    </font>
    <font>
      <b/>
      <sz val="12"/>
      <name val="Times New Roman"/>
      <family val="1"/>
    </font>
    <font>
      <b/>
      <sz val="12"/>
      <color indexed="81"/>
      <name val="Times New Roman"/>
      <family val="1"/>
    </font>
    <font>
      <b/>
      <sz val="12"/>
      <color indexed="56"/>
      <name val="Times New Roman"/>
      <family val="1"/>
    </font>
    <font>
      <b/>
      <sz val="12"/>
      <color indexed="10"/>
      <name val="Times New Roman"/>
      <family val="1"/>
    </font>
    <font>
      <sz val="12"/>
      <color indexed="81"/>
      <name val="Tahoma"/>
      <family val="2"/>
    </font>
    <font>
      <b/>
      <sz val="12"/>
      <color indexed="81"/>
      <name val="Tahoma"/>
      <family val="2"/>
    </font>
    <font>
      <b/>
      <sz val="8"/>
      <color indexed="81"/>
      <name val="Tahoma"/>
    </font>
    <font>
      <b/>
      <sz val="14"/>
      <name val="Arial"/>
      <family val="2"/>
    </font>
    <font>
      <sz val="10"/>
      <color indexed="81"/>
      <name val="Tahoma"/>
    </font>
    <font>
      <b/>
      <sz val="10"/>
      <color indexed="81"/>
      <name val="Tahoma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 applyFont="0"/>
  </cellStyleXfs>
  <cellXfs count="24">
    <xf numFmtId="0" fontId="0" fillId="0" borderId="0" xfId="0"/>
    <xf numFmtId="0" fontId="1" fillId="0" borderId="0" xfId="0" applyFont="1"/>
    <xf numFmtId="2" fontId="1" fillId="0" borderId="0" xfId="0" applyNumberFormat="1" applyFont="1"/>
    <xf numFmtId="164" fontId="1" fillId="0" borderId="0" xfId="0" applyNumberFormat="1" applyFont="1"/>
    <xf numFmtId="11" fontId="1" fillId="0" borderId="0" xfId="0" applyNumberFormat="1" applyFont="1"/>
    <xf numFmtId="0" fontId="3" fillId="0" borderId="0" xfId="0" applyFont="1" applyAlignment="1">
      <alignment horizontal="center" wrapText="1"/>
    </xf>
    <xf numFmtId="2" fontId="3" fillId="0" borderId="0" xfId="0" applyNumberFormat="1" applyFont="1" applyAlignment="1">
      <alignment horizontal="center" wrapText="1"/>
    </xf>
    <xf numFmtId="164" fontId="3" fillId="0" borderId="0" xfId="0" applyNumberFormat="1" applyFont="1" applyAlignment="1">
      <alignment horizontal="center" wrapText="1"/>
    </xf>
    <xf numFmtId="11" fontId="3" fillId="0" borderId="0" xfId="0" applyNumberFormat="1" applyFont="1" applyAlignment="1">
      <alignment horizontal="center" wrapText="1"/>
    </xf>
    <xf numFmtId="0" fontId="3" fillId="0" borderId="0" xfId="0" applyFont="1" applyAlignment="1">
      <alignment horizontal="center"/>
    </xf>
    <xf numFmtId="164" fontId="5" fillId="0" borderId="0" xfId="0" applyNumberFormat="1" applyFont="1" applyAlignment="1">
      <alignment horizontal="center" wrapText="1"/>
    </xf>
    <xf numFmtId="164" fontId="5" fillId="0" borderId="0" xfId="0" applyNumberFormat="1" applyFont="1"/>
    <xf numFmtId="0" fontId="6" fillId="2" borderId="0" xfId="0" applyFont="1" applyFill="1" applyAlignment="1">
      <alignment horizontal="center"/>
    </xf>
    <xf numFmtId="165" fontId="3" fillId="0" borderId="0" xfId="0" applyNumberFormat="1" applyFont="1" applyAlignment="1">
      <alignment horizontal="center" wrapText="1"/>
    </xf>
    <xf numFmtId="167" fontId="3" fillId="0" borderId="0" xfId="0" applyNumberFormat="1" applyFont="1" applyAlignment="1">
      <alignment horizontal="center" wrapText="1"/>
    </xf>
    <xf numFmtId="0" fontId="10" fillId="0" borderId="0" xfId="0" applyFont="1" applyAlignment="1">
      <alignment horizontal="center" vertical="center"/>
    </xf>
    <xf numFmtId="0" fontId="0" fillId="3" borderId="0" xfId="0" applyFill="1"/>
    <xf numFmtId="2" fontId="1" fillId="3" borderId="0" xfId="0" applyNumberFormat="1" applyFont="1" applyFill="1"/>
    <xf numFmtId="164" fontId="1" fillId="3" borderId="0" xfId="0" applyNumberFormat="1" applyFont="1" applyFill="1"/>
    <xf numFmtId="11" fontId="1" fillId="3" borderId="0" xfId="0" applyNumberFormat="1" applyFont="1" applyFill="1"/>
    <xf numFmtId="0" fontId="1" fillId="3" borderId="0" xfId="0" applyFont="1" applyFill="1"/>
    <xf numFmtId="164" fontId="5" fillId="3" borderId="0" xfId="0" applyNumberFormat="1" applyFont="1" applyFill="1"/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US"/>
              <a:t>Diurnal Sap Flow
  Sept 2004</a:t>
            </a:r>
          </a:p>
        </c:rich>
      </c:tx>
      <c:layout>
        <c:manualLayout>
          <c:xMode val="edge"/>
          <c:yMode val="edge"/>
          <c:x val="0.46597633136094674"/>
          <c:y val="5.75916966516901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1360946745562129E-2"/>
          <c:y val="0.19109972070788089"/>
          <c:w val="0.90532544378698221"/>
          <c:h val="0.53664990061802165"/>
        </c:manualLayout>
      </c:layout>
      <c:lineChart>
        <c:grouping val="standard"/>
        <c:varyColors val="0"/>
        <c:ser>
          <c:idx val="0"/>
          <c:order val="0"/>
          <c:tx>
            <c:v>Sapflow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'TDP1'!$B$2:$B$1390</c:f>
              <c:numCache>
                <c:formatCode>General</c:formatCode>
                <c:ptCount val="1389"/>
                <c:pt idx="0">
                  <c:v>30</c:v>
                </c:pt>
                <c:pt idx="1">
                  <c:v>100</c:v>
                </c:pt>
                <c:pt idx="2">
                  <c:v>130</c:v>
                </c:pt>
                <c:pt idx="3">
                  <c:v>200</c:v>
                </c:pt>
                <c:pt idx="4">
                  <c:v>230</c:v>
                </c:pt>
                <c:pt idx="5">
                  <c:v>300</c:v>
                </c:pt>
                <c:pt idx="6">
                  <c:v>330</c:v>
                </c:pt>
                <c:pt idx="7">
                  <c:v>400</c:v>
                </c:pt>
                <c:pt idx="8">
                  <c:v>430</c:v>
                </c:pt>
                <c:pt idx="9">
                  <c:v>500</c:v>
                </c:pt>
                <c:pt idx="10">
                  <c:v>530</c:v>
                </c:pt>
                <c:pt idx="11">
                  <c:v>600</c:v>
                </c:pt>
                <c:pt idx="12">
                  <c:v>630</c:v>
                </c:pt>
                <c:pt idx="13">
                  <c:v>700</c:v>
                </c:pt>
                <c:pt idx="14">
                  <c:v>730</c:v>
                </c:pt>
                <c:pt idx="15">
                  <c:v>800</c:v>
                </c:pt>
                <c:pt idx="16">
                  <c:v>830</c:v>
                </c:pt>
                <c:pt idx="17">
                  <c:v>900</c:v>
                </c:pt>
                <c:pt idx="18">
                  <c:v>930</c:v>
                </c:pt>
                <c:pt idx="19">
                  <c:v>1000</c:v>
                </c:pt>
                <c:pt idx="20">
                  <c:v>1030</c:v>
                </c:pt>
                <c:pt idx="21">
                  <c:v>1100</c:v>
                </c:pt>
                <c:pt idx="22">
                  <c:v>1130</c:v>
                </c:pt>
                <c:pt idx="23">
                  <c:v>1200</c:v>
                </c:pt>
                <c:pt idx="24">
                  <c:v>1230</c:v>
                </c:pt>
                <c:pt idx="25">
                  <c:v>1300</c:v>
                </c:pt>
                <c:pt idx="26">
                  <c:v>1330</c:v>
                </c:pt>
                <c:pt idx="27">
                  <c:v>1400</c:v>
                </c:pt>
                <c:pt idx="28">
                  <c:v>1430</c:v>
                </c:pt>
                <c:pt idx="29">
                  <c:v>1500</c:v>
                </c:pt>
                <c:pt idx="30">
                  <c:v>1530</c:v>
                </c:pt>
                <c:pt idx="31">
                  <c:v>1600</c:v>
                </c:pt>
                <c:pt idx="32">
                  <c:v>1630</c:v>
                </c:pt>
                <c:pt idx="33">
                  <c:v>1700</c:v>
                </c:pt>
                <c:pt idx="34">
                  <c:v>1730</c:v>
                </c:pt>
                <c:pt idx="35">
                  <c:v>1800</c:v>
                </c:pt>
                <c:pt idx="36">
                  <c:v>1830</c:v>
                </c:pt>
                <c:pt idx="37">
                  <c:v>1900</c:v>
                </c:pt>
                <c:pt idx="38">
                  <c:v>1930</c:v>
                </c:pt>
                <c:pt idx="39">
                  <c:v>2000</c:v>
                </c:pt>
                <c:pt idx="40">
                  <c:v>2030</c:v>
                </c:pt>
                <c:pt idx="41">
                  <c:v>2100</c:v>
                </c:pt>
                <c:pt idx="42">
                  <c:v>2130</c:v>
                </c:pt>
                <c:pt idx="43">
                  <c:v>2200</c:v>
                </c:pt>
                <c:pt idx="44">
                  <c:v>2230</c:v>
                </c:pt>
                <c:pt idx="45">
                  <c:v>2300</c:v>
                </c:pt>
                <c:pt idx="46">
                  <c:v>2330</c:v>
                </c:pt>
                <c:pt idx="47">
                  <c:v>0</c:v>
                </c:pt>
                <c:pt idx="48">
                  <c:v>30</c:v>
                </c:pt>
                <c:pt idx="49">
                  <c:v>100</c:v>
                </c:pt>
                <c:pt idx="50">
                  <c:v>130</c:v>
                </c:pt>
                <c:pt idx="51">
                  <c:v>200</c:v>
                </c:pt>
                <c:pt idx="52">
                  <c:v>230</c:v>
                </c:pt>
                <c:pt idx="53">
                  <c:v>300</c:v>
                </c:pt>
                <c:pt idx="54">
                  <c:v>330</c:v>
                </c:pt>
                <c:pt idx="55">
                  <c:v>400</c:v>
                </c:pt>
                <c:pt idx="56">
                  <c:v>430</c:v>
                </c:pt>
                <c:pt idx="57">
                  <c:v>500</c:v>
                </c:pt>
                <c:pt idx="58">
                  <c:v>530</c:v>
                </c:pt>
                <c:pt idx="59">
                  <c:v>600</c:v>
                </c:pt>
                <c:pt idx="60">
                  <c:v>630</c:v>
                </c:pt>
                <c:pt idx="61">
                  <c:v>700</c:v>
                </c:pt>
                <c:pt idx="62">
                  <c:v>730</c:v>
                </c:pt>
                <c:pt idx="63">
                  <c:v>800</c:v>
                </c:pt>
                <c:pt idx="64">
                  <c:v>830</c:v>
                </c:pt>
                <c:pt idx="65">
                  <c:v>900</c:v>
                </c:pt>
                <c:pt idx="66">
                  <c:v>930</c:v>
                </c:pt>
                <c:pt idx="67">
                  <c:v>1000</c:v>
                </c:pt>
                <c:pt idx="68">
                  <c:v>1030</c:v>
                </c:pt>
                <c:pt idx="69">
                  <c:v>1100</c:v>
                </c:pt>
                <c:pt idx="70">
                  <c:v>1130</c:v>
                </c:pt>
                <c:pt idx="71">
                  <c:v>1200</c:v>
                </c:pt>
                <c:pt idx="72">
                  <c:v>1230</c:v>
                </c:pt>
                <c:pt idx="73">
                  <c:v>1300</c:v>
                </c:pt>
                <c:pt idx="74">
                  <c:v>1330</c:v>
                </c:pt>
                <c:pt idx="75">
                  <c:v>1400</c:v>
                </c:pt>
                <c:pt idx="76">
                  <c:v>1430</c:v>
                </c:pt>
                <c:pt idx="77">
                  <c:v>1500</c:v>
                </c:pt>
                <c:pt idx="78">
                  <c:v>1530</c:v>
                </c:pt>
                <c:pt idx="79">
                  <c:v>1600</c:v>
                </c:pt>
                <c:pt idx="80">
                  <c:v>1630</c:v>
                </c:pt>
                <c:pt idx="81">
                  <c:v>1700</c:v>
                </c:pt>
                <c:pt idx="82">
                  <c:v>1730</c:v>
                </c:pt>
                <c:pt idx="83">
                  <c:v>1800</c:v>
                </c:pt>
                <c:pt idx="84">
                  <c:v>1830</c:v>
                </c:pt>
                <c:pt idx="85">
                  <c:v>1900</c:v>
                </c:pt>
                <c:pt idx="86">
                  <c:v>1930</c:v>
                </c:pt>
                <c:pt idx="87">
                  <c:v>2000</c:v>
                </c:pt>
                <c:pt idx="88">
                  <c:v>2030</c:v>
                </c:pt>
                <c:pt idx="89">
                  <c:v>2100</c:v>
                </c:pt>
                <c:pt idx="90">
                  <c:v>2130</c:v>
                </c:pt>
                <c:pt idx="91">
                  <c:v>2200</c:v>
                </c:pt>
                <c:pt idx="92">
                  <c:v>2230</c:v>
                </c:pt>
                <c:pt idx="93">
                  <c:v>2300</c:v>
                </c:pt>
                <c:pt idx="94">
                  <c:v>2330</c:v>
                </c:pt>
                <c:pt idx="95">
                  <c:v>0</c:v>
                </c:pt>
                <c:pt idx="96">
                  <c:v>30</c:v>
                </c:pt>
                <c:pt idx="97">
                  <c:v>100</c:v>
                </c:pt>
                <c:pt idx="98">
                  <c:v>130</c:v>
                </c:pt>
                <c:pt idx="99">
                  <c:v>200</c:v>
                </c:pt>
                <c:pt idx="100">
                  <c:v>230</c:v>
                </c:pt>
                <c:pt idx="101">
                  <c:v>300</c:v>
                </c:pt>
                <c:pt idx="102">
                  <c:v>330</c:v>
                </c:pt>
                <c:pt idx="103">
                  <c:v>400</c:v>
                </c:pt>
                <c:pt idx="104">
                  <c:v>430</c:v>
                </c:pt>
                <c:pt idx="105">
                  <c:v>500</c:v>
                </c:pt>
                <c:pt idx="106">
                  <c:v>530</c:v>
                </c:pt>
                <c:pt idx="107">
                  <c:v>600</c:v>
                </c:pt>
                <c:pt idx="108">
                  <c:v>630</c:v>
                </c:pt>
                <c:pt idx="109">
                  <c:v>700</c:v>
                </c:pt>
                <c:pt idx="110">
                  <c:v>730</c:v>
                </c:pt>
                <c:pt idx="111">
                  <c:v>800</c:v>
                </c:pt>
                <c:pt idx="112">
                  <c:v>830</c:v>
                </c:pt>
                <c:pt idx="113">
                  <c:v>900</c:v>
                </c:pt>
                <c:pt idx="114">
                  <c:v>930</c:v>
                </c:pt>
                <c:pt idx="115">
                  <c:v>1000</c:v>
                </c:pt>
                <c:pt idx="116">
                  <c:v>1030</c:v>
                </c:pt>
                <c:pt idx="117">
                  <c:v>1100</c:v>
                </c:pt>
                <c:pt idx="118">
                  <c:v>1130</c:v>
                </c:pt>
                <c:pt idx="119">
                  <c:v>1200</c:v>
                </c:pt>
                <c:pt idx="120">
                  <c:v>1230</c:v>
                </c:pt>
                <c:pt idx="121">
                  <c:v>1300</c:v>
                </c:pt>
                <c:pt idx="122">
                  <c:v>1330</c:v>
                </c:pt>
                <c:pt idx="123">
                  <c:v>1400</c:v>
                </c:pt>
                <c:pt idx="124">
                  <c:v>1430</c:v>
                </c:pt>
                <c:pt idx="125">
                  <c:v>1500</c:v>
                </c:pt>
                <c:pt idx="126">
                  <c:v>1530</c:v>
                </c:pt>
                <c:pt idx="127">
                  <c:v>1600</c:v>
                </c:pt>
                <c:pt idx="128">
                  <c:v>1630</c:v>
                </c:pt>
                <c:pt idx="129">
                  <c:v>1700</c:v>
                </c:pt>
                <c:pt idx="130">
                  <c:v>1730</c:v>
                </c:pt>
                <c:pt idx="131">
                  <c:v>1800</c:v>
                </c:pt>
                <c:pt idx="132">
                  <c:v>1830</c:v>
                </c:pt>
                <c:pt idx="133">
                  <c:v>1900</c:v>
                </c:pt>
                <c:pt idx="134">
                  <c:v>1930</c:v>
                </c:pt>
                <c:pt idx="135">
                  <c:v>2000</c:v>
                </c:pt>
                <c:pt idx="136">
                  <c:v>2030</c:v>
                </c:pt>
                <c:pt idx="137">
                  <c:v>2100</c:v>
                </c:pt>
                <c:pt idx="138">
                  <c:v>2130</c:v>
                </c:pt>
                <c:pt idx="139">
                  <c:v>2200</c:v>
                </c:pt>
                <c:pt idx="140">
                  <c:v>2230</c:v>
                </c:pt>
                <c:pt idx="141">
                  <c:v>2300</c:v>
                </c:pt>
                <c:pt idx="142">
                  <c:v>2330</c:v>
                </c:pt>
                <c:pt idx="143">
                  <c:v>0</c:v>
                </c:pt>
                <c:pt idx="144">
                  <c:v>30</c:v>
                </c:pt>
                <c:pt idx="145">
                  <c:v>100</c:v>
                </c:pt>
                <c:pt idx="146">
                  <c:v>130</c:v>
                </c:pt>
                <c:pt idx="147">
                  <c:v>200</c:v>
                </c:pt>
                <c:pt idx="148">
                  <c:v>230</c:v>
                </c:pt>
                <c:pt idx="149">
                  <c:v>300</c:v>
                </c:pt>
                <c:pt idx="150">
                  <c:v>330</c:v>
                </c:pt>
                <c:pt idx="151">
                  <c:v>400</c:v>
                </c:pt>
                <c:pt idx="152">
                  <c:v>430</c:v>
                </c:pt>
                <c:pt idx="153">
                  <c:v>500</c:v>
                </c:pt>
                <c:pt idx="154">
                  <c:v>530</c:v>
                </c:pt>
                <c:pt idx="155">
                  <c:v>600</c:v>
                </c:pt>
                <c:pt idx="156">
                  <c:v>630</c:v>
                </c:pt>
                <c:pt idx="157">
                  <c:v>700</c:v>
                </c:pt>
                <c:pt idx="158">
                  <c:v>730</c:v>
                </c:pt>
                <c:pt idx="159">
                  <c:v>800</c:v>
                </c:pt>
                <c:pt idx="160">
                  <c:v>830</c:v>
                </c:pt>
                <c:pt idx="161">
                  <c:v>900</c:v>
                </c:pt>
                <c:pt idx="162">
                  <c:v>930</c:v>
                </c:pt>
                <c:pt idx="163">
                  <c:v>1000</c:v>
                </c:pt>
                <c:pt idx="164">
                  <c:v>1030</c:v>
                </c:pt>
                <c:pt idx="165">
                  <c:v>1100</c:v>
                </c:pt>
                <c:pt idx="166">
                  <c:v>1130</c:v>
                </c:pt>
                <c:pt idx="167">
                  <c:v>1200</c:v>
                </c:pt>
                <c:pt idx="168">
                  <c:v>1230</c:v>
                </c:pt>
                <c:pt idx="169">
                  <c:v>1300</c:v>
                </c:pt>
                <c:pt idx="170">
                  <c:v>1330</c:v>
                </c:pt>
                <c:pt idx="171">
                  <c:v>1400</c:v>
                </c:pt>
                <c:pt idx="172">
                  <c:v>1430</c:v>
                </c:pt>
                <c:pt idx="173">
                  <c:v>1500</c:v>
                </c:pt>
                <c:pt idx="174">
                  <c:v>1530</c:v>
                </c:pt>
                <c:pt idx="175">
                  <c:v>1600</c:v>
                </c:pt>
                <c:pt idx="176">
                  <c:v>1630</c:v>
                </c:pt>
                <c:pt idx="177">
                  <c:v>1700</c:v>
                </c:pt>
                <c:pt idx="178">
                  <c:v>1730</c:v>
                </c:pt>
                <c:pt idx="179">
                  <c:v>1800</c:v>
                </c:pt>
                <c:pt idx="180">
                  <c:v>1830</c:v>
                </c:pt>
                <c:pt idx="181">
                  <c:v>1900</c:v>
                </c:pt>
                <c:pt idx="182">
                  <c:v>1930</c:v>
                </c:pt>
                <c:pt idx="183">
                  <c:v>2000</c:v>
                </c:pt>
                <c:pt idx="184">
                  <c:v>2030</c:v>
                </c:pt>
                <c:pt idx="185">
                  <c:v>2100</c:v>
                </c:pt>
                <c:pt idx="186">
                  <c:v>2130</c:v>
                </c:pt>
                <c:pt idx="187">
                  <c:v>2200</c:v>
                </c:pt>
                <c:pt idx="188">
                  <c:v>2230</c:v>
                </c:pt>
                <c:pt idx="189">
                  <c:v>2300</c:v>
                </c:pt>
                <c:pt idx="190">
                  <c:v>2330</c:v>
                </c:pt>
                <c:pt idx="191">
                  <c:v>0</c:v>
                </c:pt>
                <c:pt idx="192">
                  <c:v>30</c:v>
                </c:pt>
                <c:pt idx="193">
                  <c:v>100</c:v>
                </c:pt>
                <c:pt idx="194">
                  <c:v>130</c:v>
                </c:pt>
                <c:pt idx="195">
                  <c:v>200</c:v>
                </c:pt>
                <c:pt idx="196">
                  <c:v>230</c:v>
                </c:pt>
                <c:pt idx="197">
                  <c:v>300</c:v>
                </c:pt>
                <c:pt idx="198">
                  <c:v>330</c:v>
                </c:pt>
                <c:pt idx="199">
                  <c:v>400</c:v>
                </c:pt>
                <c:pt idx="200">
                  <c:v>430</c:v>
                </c:pt>
                <c:pt idx="201">
                  <c:v>500</c:v>
                </c:pt>
                <c:pt idx="202">
                  <c:v>530</c:v>
                </c:pt>
                <c:pt idx="203">
                  <c:v>600</c:v>
                </c:pt>
                <c:pt idx="204">
                  <c:v>630</c:v>
                </c:pt>
                <c:pt idx="205">
                  <c:v>700</c:v>
                </c:pt>
                <c:pt idx="206">
                  <c:v>730</c:v>
                </c:pt>
                <c:pt idx="207">
                  <c:v>800</c:v>
                </c:pt>
                <c:pt idx="208">
                  <c:v>830</c:v>
                </c:pt>
                <c:pt idx="209">
                  <c:v>900</c:v>
                </c:pt>
                <c:pt idx="210">
                  <c:v>930</c:v>
                </c:pt>
                <c:pt idx="211">
                  <c:v>1000</c:v>
                </c:pt>
                <c:pt idx="212">
                  <c:v>1030</c:v>
                </c:pt>
                <c:pt idx="213">
                  <c:v>1100</c:v>
                </c:pt>
                <c:pt idx="214">
                  <c:v>1130</c:v>
                </c:pt>
                <c:pt idx="215">
                  <c:v>1200</c:v>
                </c:pt>
                <c:pt idx="216">
                  <c:v>1230</c:v>
                </c:pt>
                <c:pt idx="217">
                  <c:v>1300</c:v>
                </c:pt>
                <c:pt idx="218">
                  <c:v>1330</c:v>
                </c:pt>
                <c:pt idx="219">
                  <c:v>1400</c:v>
                </c:pt>
                <c:pt idx="220">
                  <c:v>1430</c:v>
                </c:pt>
                <c:pt idx="221">
                  <c:v>1500</c:v>
                </c:pt>
                <c:pt idx="222">
                  <c:v>1530</c:v>
                </c:pt>
                <c:pt idx="223">
                  <c:v>1600</c:v>
                </c:pt>
                <c:pt idx="224">
                  <c:v>1630</c:v>
                </c:pt>
                <c:pt idx="225">
                  <c:v>1700</c:v>
                </c:pt>
                <c:pt idx="226">
                  <c:v>1730</c:v>
                </c:pt>
                <c:pt idx="227">
                  <c:v>1800</c:v>
                </c:pt>
                <c:pt idx="228">
                  <c:v>1830</c:v>
                </c:pt>
                <c:pt idx="229">
                  <c:v>1900</c:v>
                </c:pt>
                <c:pt idx="230">
                  <c:v>1930</c:v>
                </c:pt>
                <c:pt idx="231">
                  <c:v>2000</c:v>
                </c:pt>
                <c:pt idx="232">
                  <c:v>2030</c:v>
                </c:pt>
                <c:pt idx="233">
                  <c:v>2100</c:v>
                </c:pt>
                <c:pt idx="234">
                  <c:v>2130</c:v>
                </c:pt>
                <c:pt idx="235">
                  <c:v>2200</c:v>
                </c:pt>
                <c:pt idx="236">
                  <c:v>2230</c:v>
                </c:pt>
                <c:pt idx="237">
                  <c:v>2300</c:v>
                </c:pt>
                <c:pt idx="238">
                  <c:v>2330</c:v>
                </c:pt>
                <c:pt idx="239">
                  <c:v>0</c:v>
                </c:pt>
                <c:pt idx="240">
                  <c:v>30</c:v>
                </c:pt>
                <c:pt idx="241">
                  <c:v>100</c:v>
                </c:pt>
                <c:pt idx="242">
                  <c:v>130</c:v>
                </c:pt>
                <c:pt idx="243">
                  <c:v>200</c:v>
                </c:pt>
                <c:pt idx="244">
                  <c:v>230</c:v>
                </c:pt>
                <c:pt idx="245">
                  <c:v>300</c:v>
                </c:pt>
                <c:pt idx="246">
                  <c:v>330</c:v>
                </c:pt>
                <c:pt idx="247">
                  <c:v>400</c:v>
                </c:pt>
                <c:pt idx="248">
                  <c:v>430</c:v>
                </c:pt>
                <c:pt idx="249">
                  <c:v>500</c:v>
                </c:pt>
                <c:pt idx="250">
                  <c:v>530</c:v>
                </c:pt>
                <c:pt idx="251">
                  <c:v>600</c:v>
                </c:pt>
                <c:pt idx="252">
                  <c:v>630</c:v>
                </c:pt>
                <c:pt idx="253">
                  <c:v>700</c:v>
                </c:pt>
                <c:pt idx="254">
                  <c:v>730</c:v>
                </c:pt>
                <c:pt idx="255">
                  <c:v>800</c:v>
                </c:pt>
                <c:pt idx="256">
                  <c:v>830</c:v>
                </c:pt>
                <c:pt idx="257">
                  <c:v>900</c:v>
                </c:pt>
                <c:pt idx="258">
                  <c:v>930</c:v>
                </c:pt>
                <c:pt idx="259">
                  <c:v>1000</c:v>
                </c:pt>
                <c:pt idx="260">
                  <c:v>1030</c:v>
                </c:pt>
                <c:pt idx="261">
                  <c:v>1100</c:v>
                </c:pt>
                <c:pt idx="262">
                  <c:v>1130</c:v>
                </c:pt>
                <c:pt idx="263">
                  <c:v>1200</c:v>
                </c:pt>
                <c:pt idx="264">
                  <c:v>1230</c:v>
                </c:pt>
                <c:pt idx="265">
                  <c:v>1300</c:v>
                </c:pt>
                <c:pt idx="266">
                  <c:v>1330</c:v>
                </c:pt>
                <c:pt idx="267">
                  <c:v>1400</c:v>
                </c:pt>
                <c:pt idx="268">
                  <c:v>1430</c:v>
                </c:pt>
                <c:pt idx="269">
                  <c:v>1500</c:v>
                </c:pt>
                <c:pt idx="270">
                  <c:v>1530</c:v>
                </c:pt>
                <c:pt idx="271">
                  <c:v>1600</c:v>
                </c:pt>
                <c:pt idx="272">
                  <c:v>1630</c:v>
                </c:pt>
                <c:pt idx="273">
                  <c:v>1700</c:v>
                </c:pt>
                <c:pt idx="274">
                  <c:v>1730</c:v>
                </c:pt>
                <c:pt idx="275">
                  <c:v>1800</c:v>
                </c:pt>
                <c:pt idx="276">
                  <c:v>1830</c:v>
                </c:pt>
                <c:pt idx="277">
                  <c:v>1900</c:v>
                </c:pt>
                <c:pt idx="278">
                  <c:v>1930</c:v>
                </c:pt>
                <c:pt idx="279">
                  <c:v>2000</c:v>
                </c:pt>
                <c:pt idx="280">
                  <c:v>2030</c:v>
                </c:pt>
                <c:pt idx="281">
                  <c:v>2100</c:v>
                </c:pt>
                <c:pt idx="282">
                  <c:v>2130</c:v>
                </c:pt>
                <c:pt idx="283">
                  <c:v>2200</c:v>
                </c:pt>
                <c:pt idx="284">
                  <c:v>2230</c:v>
                </c:pt>
                <c:pt idx="285">
                  <c:v>2300</c:v>
                </c:pt>
                <c:pt idx="286">
                  <c:v>2330</c:v>
                </c:pt>
                <c:pt idx="287">
                  <c:v>0</c:v>
                </c:pt>
                <c:pt idx="288">
                  <c:v>30</c:v>
                </c:pt>
                <c:pt idx="289">
                  <c:v>100</c:v>
                </c:pt>
                <c:pt idx="290">
                  <c:v>130</c:v>
                </c:pt>
                <c:pt idx="291">
                  <c:v>200</c:v>
                </c:pt>
                <c:pt idx="292">
                  <c:v>230</c:v>
                </c:pt>
                <c:pt idx="293">
                  <c:v>300</c:v>
                </c:pt>
                <c:pt idx="294">
                  <c:v>330</c:v>
                </c:pt>
                <c:pt idx="295">
                  <c:v>400</c:v>
                </c:pt>
                <c:pt idx="296">
                  <c:v>430</c:v>
                </c:pt>
                <c:pt idx="297">
                  <c:v>500</c:v>
                </c:pt>
                <c:pt idx="298">
                  <c:v>530</c:v>
                </c:pt>
                <c:pt idx="299">
                  <c:v>600</c:v>
                </c:pt>
                <c:pt idx="300">
                  <c:v>630</c:v>
                </c:pt>
                <c:pt idx="301">
                  <c:v>700</c:v>
                </c:pt>
                <c:pt idx="302">
                  <c:v>730</c:v>
                </c:pt>
                <c:pt idx="303">
                  <c:v>800</c:v>
                </c:pt>
                <c:pt idx="304">
                  <c:v>830</c:v>
                </c:pt>
                <c:pt idx="305">
                  <c:v>900</c:v>
                </c:pt>
                <c:pt idx="306">
                  <c:v>930</c:v>
                </c:pt>
                <c:pt idx="307">
                  <c:v>1000</c:v>
                </c:pt>
                <c:pt idx="308">
                  <c:v>1030</c:v>
                </c:pt>
                <c:pt idx="309">
                  <c:v>1100</c:v>
                </c:pt>
                <c:pt idx="310">
                  <c:v>1130</c:v>
                </c:pt>
                <c:pt idx="311">
                  <c:v>1200</c:v>
                </c:pt>
                <c:pt idx="312">
                  <c:v>1230</c:v>
                </c:pt>
                <c:pt idx="313">
                  <c:v>1300</c:v>
                </c:pt>
                <c:pt idx="314">
                  <c:v>1330</c:v>
                </c:pt>
                <c:pt idx="315">
                  <c:v>1400</c:v>
                </c:pt>
                <c:pt idx="316">
                  <c:v>1430</c:v>
                </c:pt>
                <c:pt idx="317">
                  <c:v>1500</c:v>
                </c:pt>
                <c:pt idx="318">
                  <c:v>1530</c:v>
                </c:pt>
                <c:pt idx="319">
                  <c:v>1600</c:v>
                </c:pt>
                <c:pt idx="320">
                  <c:v>1630</c:v>
                </c:pt>
                <c:pt idx="321">
                  <c:v>1700</c:v>
                </c:pt>
                <c:pt idx="322">
                  <c:v>1730</c:v>
                </c:pt>
                <c:pt idx="323">
                  <c:v>1800</c:v>
                </c:pt>
                <c:pt idx="324">
                  <c:v>1830</c:v>
                </c:pt>
                <c:pt idx="325">
                  <c:v>1900</c:v>
                </c:pt>
                <c:pt idx="326">
                  <c:v>1930</c:v>
                </c:pt>
                <c:pt idx="327">
                  <c:v>2000</c:v>
                </c:pt>
                <c:pt idx="328">
                  <c:v>2030</c:v>
                </c:pt>
                <c:pt idx="329">
                  <c:v>2100</c:v>
                </c:pt>
                <c:pt idx="330">
                  <c:v>2130</c:v>
                </c:pt>
                <c:pt idx="331">
                  <c:v>2200</c:v>
                </c:pt>
                <c:pt idx="332">
                  <c:v>2230</c:v>
                </c:pt>
                <c:pt idx="333">
                  <c:v>2300</c:v>
                </c:pt>
                <c:pt idx="334">
                  <c:v>2330</c:v>
                </c:pt>
                <c:pt idx="335">
                  <c:v>0</c:v>
                </c:pt>
                <c:pt idx="336">
                  <c:v>30</c:v>
                </c:pt>
                <c:pt idx="337">
                  <c:v>100</c:v>
                </c:pt>
                <c:pt idx="338">
                  <c:v>130</c:v>
                </c:pt>
                <c:pt idx="339">
                  <c:v>200</c:v>
                </c:pt>
                <c:pt idx="340">
                  <c:v>230</c:v>
                </c:pt>
                <c:pt idx="341">
                  <c:v>300</c:v>
                </c:pt>
                <c:pt idx="342">
                  <c:v>330</c:v>
                </c:pt>
                <c:pt idx="343">
                  <c:v>400</c:v>
                </c:pt>
                <c:pt idx="344">
                  <c:v>430</c:v>
                </c:pt>
                <c:pt idx="345">
                  <c:v>500</c:v>
                </c:pt>
                <c:pt idx="346">
                  <c:v>530</c:v>
                </c:pt>
                <c:pt idx="347">
                  <c:v>600</c:v>
                </c:pt>
                <c:pt idx="348">
                  <c:v>630</c:v>
                </c:pt>
                <c:pt idx="349">
                  <c:v>700</c:v>
                </c:pt>
                <c:pt idx="350">
                  <c:v>730</c:v>
                </c:pt>
                <c:pt idx="351">
                  <c:v>800</c:v>
                </c:pt>
                <c:pt idx="352">
                  <c:v>830</c:v>
                </c:pt>
                <c:pt idx="353">
                  <c:v>900</c:v>
                </c:pt>
                <c:pt idx="354">
                  <c:v>930</c:v>
                </c:pt>
                <c:pt idx="355">
                  <c:v>1000</c:v>
                </c:pt>
                <c:pt idx="356">
                  <c:v>1030</c:v>
                </c:pt>
                <c:pt idx="357">
                  <c:v>1100</c:v>
                </c:pt>
                <c:pt idx="358">
                  <c:v>1130</c:v>
                </c:pt>
                <c:pt idx="359">
                  <c:v>1200</c:v>
                </c:pt>
                <c:pt idx="360">
                  <c:v>1230</c:v>
                </c:pt>
                <c:pt idx="361">
                  <c:v>1300</c:v>
                </c:pt>
                <c:pt idx="362">
                  <c:v>1330</c:v>
                </c:pt>
                <c:pt idx="363">
                  <c:v>1400</c:v>
                </c:pt>
                <c:pt idx="364">
                  <c:v>1430</c:v>
                </c:pt>
                <c:pt idx="365">
                  <c:v>1500</c:v>
                </c:pt>
                <c:pt idx="366">
                  <c:v>1530</c:v>
                </c:pt>
                <c:pt idx="367">
                  <c:v>1600</c:v>
                </c:pt>
                <c:pt idx="368">
                  <c:v>1630</c:v>
                </c:pt>
                <c:pt idx="369">
                  <c:v>1700</c:v>
                </c:pt>
                <c:pt idx="370">
                  <c:v>1730</c:v>
                </c:pt>
                <c:pt idx="371">
                  <c:v>1800</c:v>
                </c:pt>
                <c:pt idx="372">
                  <c:v>1830</c:v>
                </c:pt>
                <c:pt idx="373">
                  <c:v>1900</c:v>
                </c:pt>
                <c:pt idx="374">
                  <c:v>1930</c:v>
                </c:pt>
                <c:pt idx="375">
                  <c:v>2000</c:v>
                </c:pt>
                <c:pt idx="376">
                  <c:v>2030</c:v>
                </c:pt>
                <c:pt idx="377">
                  <c:v>2100</c:v>
                </c:pt>
                <c:pt idx="378">
                  <c:v>2130</c:v>
                </c:pt>
                <c:pt idx="379">
                  <c:v>2200</c:v>
                </c:pt>
                <c:pt idx="380">
                  <c:v>2230</c:v>
                </c:pt>
                <c:pt idx="381">
                  <c:v>2300</c:v>
                </c:pt>
                <c:pt idx="382">
                  <c:v>2330</c:v>
                </c:pt>
                <c:pt idx="383">
                  <c:v>0</c:v>
                </c:pt>
                <c:pt idx="384">
                  <c:v>30</c:v>
                </c:pt>
                <c:pt idx="385">
                  <c:v>100</c:v>
                </c:pt>
                <c:pt idx="386">
                  <c:v>130</c:v>
                </c:pt>
                <c:pt idx="387">
                  <c:v>200</c:v>
                </c:pt>
                <c:pt idx="388">
                  <c:v>230</c:v>
                </c:pt>
                <c:pt idx="389">
                  <c:v>300</c:v>
                </c:pt>
                <c:pt idx="390">
                  <c:v>330</c:v>
                </c:pt>
                <c:pt idx="391">
                  <c:v>400</c:v>
                </c:pt>
                <c:pt idx="392">
                  <c:v>430</c:v>
                </c:pt>
                <c:pt idx="393">
                  <c:v>500</c:v>
                </c:pt>
                <c:pt idx="394">
                  <c:v>530</c:v>
                </c:pt>
                <c:pt idx="395">
                  <c:v>600</c:v>
                </c:pt>
                <c:pt idx="396">
                  <c:v>630</c:v>
                </c:pt>
                <c:pt idx="397">
                  <c:v>700</c:v>
                </c:pt>
                <c:pt idx="398">
                  <c:v>730</c:v>
                </c:pt>
                <c:pt idx="399">
                  <c:v>800</c:v>
                </c:pt>
                <c:pt idx="400">
                  <c:v>830</c:v>
                </c:pt>
                <c:pt idx="401">
                  <c:v>900</c:v>
                </c:pt>
                <c:pt idx="402">
                  <c:v>930</c:v>
                </c:pt>
                <c:pt idx="403">
                  <c:v>1000</c:v>
                </c:pt>
                <c:pt idx="404">
                  <c:v>1030</c:v>
                </c:pt>
                <c:pt idx="405">
                  <c:v>1100</c:v>
                </c:pt>
                <c:pt idx="406">
                  <c:v>1130</c:v>
                </c:pt>
                <c:pt idx="407">
                  <c:v>1200</c:v>
                </c:pt>
                <c:pt idx="408">
                  <c:v>1230</c:v>
                </c:pt>
                <c:pt idx="409">
                  <c:v>1300</c:v>
                </c:pt>
                <c:pt idx="410">
                  <c:v>1330</c:v>
                </c:pt>
                <c:pt idx="411">
                  <c:v>1400</c:v>
                </c:pt>
                <c:pt idx="412">
                  <c:v>1430</c:v>
                </c:pt>
                <c:pt idx="413">
                  <c:v>1500</c:v>
                </c:pt>
                <c:pt idx="414">
                  <c:v>1530</c:v>
                </c:pt>
                <c:pt idx="415">
                  <c:v>1600</c:v>
                </c:pt>
                <c:pt idx="416">
                  <c:v>1630</c:v>
                </c:pt>
                <c:pt idx="417">
                  <c:v>1700</c:v>
                </c:pt>
                <c:pt idx="418">
                  <c:v>1730</c:v>
                </c:pt>
                <c:pt idx="419">
                  <c:v>1800</c:v>
                </c:pt>
                <c:pt idx="420">
                  <c:v>1830</c:v>
                </c:pt>
                <c:pt idx="421">
                  <c:v>1900</c:v>
                </c:pt>
                <c:pt idx="422">
                  <c:v>1930</c:v>
                </c:pt>
                <c:pt idx="423">
                  <c:v>2000</c:v>
                </c:pt>
                <c:pt idx="424">
                  <c:v>2030</c:v>
                </c:pt>
                <c:pt idx="425">
                  <c:v>2100</c:v>
                </c:pt>
                <c:pt idx="426">
                  <c:v>2130</c:v>
                </c:pt>
                <c:pt idx="427">
                  <c:v>2200</c:v>
                </c:pt>
                <c:pt idx="428">
                  <c:v>2230</c:v>
                </c:pt>
                <c:pt idx="429">
                  <c:v>2300</c:v>
                </c:pt>
                <c:pt idx="430">
                  <c:v>2330</c:v>
                </c:pt>
                <c:pt idx="431">
                  <c:v>0</c:v>
                </c:pt>
                <c:pt idx="432">
                  <c:v>30</c:v>
                </c:pt>
                <c:pt idx="433">
                  <c:v>100</c:v>
                </c:pt>
                <c:pt idx="434">
                  <c:v>130</c:v>
                </c:pt>
                <c:pt idx="435">
                  <c:v>200</c:v>
                </c:pt>
                <c:pt idx="436">
                  <c:v>230</c:v>
                </c:pt>
                <c:pt idx="437">
                  <c:v>300</c:v>
                </c:pt>
                <c:pt idx="438">
                  <c:v>330</c:v>
                </c:pt>
                <c:pt idx="439">
                  <c:v>400</c:v>
                </c:pt>
                <c:pt idx="440">
                  <c:v>430</c:v>
                </c:pt>
                <c:pt idx="441">
                  <c:v>500</c:v>
                </c:pt>
                <c:pt idx="442">
                  <c:v>530</c:v>
                </c:pt>
                <c:pt idx="443">
                  <c:v>600</c:v>
                </c:pt>
                <c:pt idx="444">
                  <c:v>630</c:v>
                </c:pt>
                <c:pt idx="445">
                  <c:v>700</c:v>
                </c:pt>
                <c:pt idx="446">
                  <c:v>730</c:v>
                </c:pt>
                <c:pt idx="447">
                  <c:v>800</c:v>
                </c:pt>
                <c:pt idx="448">
                  <c:v>830</c:v>
                </c:pt>
                <c:pt idx="449">
                  <c:v>900</c:v>
                </c:pt>
                <c:pt idx="450">
                  <c:v>930</c:v>
                </c:pt>
                <c:pt idx="451">
                  <c:v>1000</c:v>
                </c:pt>
                <c:pt idx="452">
                  <c:v>1030</c:v>
                </c:pt>
                <c:pt idx="453">
                  <c:v>1100</c:v>
                </c:pt>
                <c:pt idx="454">
                  <c:v>1130</c:v>
                </c:pt>
                <c:pt idx="455">
                  <c:v>1200</c:v>
                </c:pt>
                <c:pt idx="456">
                  <c:v>1230</c:v>
                </c:pt>
                <c:pt idx="457">
                  <c:v>1300</c:v>
                </c:pt>
                <c:pt idx="458">
                  <c:v>1330</c:v>
                </c:pt>
                <c:pt idx="459">
                  <c:v>1400</c:v>
                </c:pt>
                <c:pt idx="460">
                  <c:v>1430</c:v>
                </c:pt>
                <c:pt idx="461">
                  <c:v>1500</c:v>
                </c:pt>
                <c:pt idx="462">
                  <c:v>1530</c:v>
                </c:pt>
                <c:pt idx="463">
                  <c:v>1600</c:v>
                </c:pt>
                <c:pt idx="464">
                  <c:v>1630</c:v>
                </c:pt>
                <c:pt idx="465">
                  <c:v>1700</c:v>
                </c:pt>
                <c:pt idx="466">
                  <c:v>1730</c:v>
                </c:pt>
                <c:pt idx="467">
                  <c:v>1800</c:v>
                </c:pt>
                <c:pt idx="468">
                  <c:v>1830</c:v>
                </c:pt>
                <c:pt idx="469">
                  <c:v>1900</c:v>
                </c:pt>
                <c:pt idx="470">
                  <c:v>1930</c:v>
                </c:pt>
                <c:pt idx="471">
                  <c:v>2000</c:v>
                </c:pt>
                <c:pt idx="472">
                  <c:v>2030</c:v>
                </c:pt>
                <c:pt idx="473">
                  <c:v>2100</c:v>
                </c:pt>
                <c:pt idx="474">
                  <c:v>2130</c:v>
                </c:pt>
                <c:pt idx="475">
                  <c:v>2200</c:v>
                </c:pt>
                <c:pt idx="476">
                  <c:v>2230</c:v>
                </c:pt>
                <c:pt idx="477">
                  <c:v>2300</c:v>
                </c:pt>
                <c:pt idx="478">
                  <c:v>2330</c:v>
                </c:pt>
                <c:pt idx="479">
                  <c:v>0</c:v>
                </c:pt>
                <c:pt idx="480">
                  <c:v>30</c:v>
                </c:pt>
                <c:pt idx="481">
                  <c:v>100</c:v>
                </c:pt>
                <c:pt idx="482">
                  <c:v>130</c:v>
                </c:pt>
                <c:pt idx="483">
                  <c:v>200</c:v>
                </c:pt>
                <c:pt idx="484">
                  <c:v>230</c:v>
                </c:pt>
                <c:pt idx="485">
                  <c:v>300</c:v>
                </c:pt>
                <c:pt idx="486">
                  <c:v>330</c:v>
                </c:pt>
                <c:pt idx="487">
                  <c:v>400</c:v>
                </c:pt>
                <c:pt idx="488">
                  <c:v>430</c:v>
                </c:pt>
                <c:pt idx="489">
                  <c:v>500</c:v>
                </c:pt>
                <c:pt idx="490">
                  <c:v>530</c:v>
                </c:pt>
                <c:pt idx="491">
                  <c:v>600</c:v>
                </c:pt>
                <c:pt idx="492">
                  <c:v>630</c:v>
                </c:pt>
                <c:pt idx="493">
                  <c:v>700</c:v>
                </c:pt>
                <c:pt idx="494">
                  <c:v>730</c:v>
                </c:pt>
                <c:pt idx="495">
                  <c:v>800</c:v>
                </c:pt>
                <c:pt idx="496">
                  <c:v>830</c:v>
                </c:pt>
                <c:pt idx="497">
                  <c:v>900</c:v>
                </c:pt>
                <c:pt idx="498">
                  <c:v>930</c:v>
                </c:pt>
                <c:pt idx="499">
                  <c:v>1000</c:v>
                </c:pt>
                <c:pt idx="500">
                  <c:v>1030</c:v>
                </c:pt>
                <c:pt idx="501">
                  <c:v>1100</c:v>
                </c:pt>
                <c:pt idx="502">
                  <c:v>1130</c:v>
                </c:pt>
                <c:pt idx="503">
                  <c:v>1200</c:v>
                </c:pt>
                <c:pt idx="504">
                  <c:v>1230</c:v>
                </c:pt>
                <c:pt idx="505">
                  <c:v>1300</c:v>
                </c:pt>
                <c:pt idx="506">
                  <c:v>1330</c:v>
                </c:pt>
                <c:pt idx="507">
                  <c:v>1400</c:v>
                </c:pt>
                <c:pt idx="508">
                  <c:v>1430</c:v>
                </c:pt>
                <c:pt idx="509">
                  <c:v>1500</c:v>
                </c:pt>
                <c:pt idx="510">
                  <c:v>1530</c:v>
                </c:pt>
                <c:pt idx="511">
                  <c:v>1600</c:v>
                </c:pt>
                <c:pt idx="512">
                  <c:v>1630</c:v>
                </c:pt>
                <c:pt idx="513">
                  <c:v>1700</c:v>
                </c:pt>
                <c:pt idx="514">
                  <c:v>1730</c:v>
                </c:pt>
                <c:pt idx="515">
                  <c:v>1800</c:v>
                </c:pt>
                <c:pt idx="516">
                  <c:v>1830</c:v>
                </c:pt>
                <c:pt idx="517">
                  <c:v>1900</c:v>
                </c:pt>
                <c:pt idx="518">
                  <c:v>1930</c:v>
                </c:pt>
                <c:pt idx="519">
                  <c:v>2000</c:v>
                </c:pt>
                <c:pt idx="520">
                  <c:v>2030</c:v>
                </c:pt>
                <c:pt idx="521">
                  <c:v>2100</c:v>
                </c:pt>
                <c:pt idx="522">
                  <c:v>2130</c:v>
                </c:pt>
                <c:pt idx="523">
                  <c:v>2200</c:v>
                </c:pt>
                <c:pt idx="524">
                  <c:v>2230</c:v>
                </c:pt>
                <c:pt idx="525">
                  <c:v>2300</c:v>
                </c:pt>
                <c:pt idx="526">
                  <c:v>2330</c:v>
                </c:pt>
                <c:pt idx="527">
                  <c:v>0</c:v>
                </c:pt>
                <c:pt idx="528">
                  <c:v>30</c:v>
                </c:pt>
                <c:pt idx="529">
                  <c:v>100</c:v>
                </c:pt>
                <c:pt idx="530">
                  <c:v>130</c:v>
                </c:pt>
                <c:pt idx="531">
                  <c:v>200</c:v>
                </c:pt>
                <c:pt idx="532">
                  <c:v>230</c:v>
                </c:pt>
                <c:pt idx="533">
                  <c:v>300</c:v>
                </c:pt>
                <c:pt idx="534">
                  <c:v>330</c:v>
                </c:pt>
                <c:pt idx="535">
                  <c:v>400</c:v>
                </c:pt>
                <c:pt idx="536">
                  <c:v>430</c:v>
                </c:pt>
                <c:pt idx="537">
                  <c:v>500</c:v>
                </c:pt>
                <c:pt idx="538">
                  <c:v>530</c:v>
                </c:pt>
                <c:pt idx="539">
                  <c:v>600</c:v>
                </c:pt>
                <c:pt idx="540">
                  <c:v>630</c:v>
                </c:pt>
                <c:pt idx="541">
                  <c:v>700</c:v>
                </c:pt>
                <c:pt idx="542">
                  <c:v>730</c:v>
                </c:pt>
                <c:pt idx="543">
                  <c:v>800</c:v>
                </c:pt>
                <c:pt idx="544">
                  <c:v>830</c:v>
                </c:pt>
                <c:pt idx="545">
                  <c:v>900</c:v>
                </c:pt>
                <c:pt idx="546">
                  <c:v>930</c:v>
                </c:pt>
                <c:pt idx="547">
                  <c:v>1000</c:v>
                </c:pt>
                <c:pt idx="548">
                  <c:v>1030</c:v>
                </c:pt>
                <c:pt idx="549">
                  <c:v>1100</c:v>
                </c:pt>
                <c:pt idx="550">
                  <c:v>1130</c:v>
                </c:pt>
                <c:pt idx="551">
                  <c:v>1200</c:v>
                </c:pt>
                <c:pt idx="552">
                  <c:v>1230</c:v>
                </c:pt>
                <c:pt idx="553">
                  <c:v>1300</c:v>
                </c:pt>
                <c:pt idx="554">
                  <c:v>1330</c:v>
                </c:pt>
                <c:pt idx="555">
                  <c:v>1400</c:v>
                </c:pt>
                <c:pt idx="556">
                  <c:v>1430</c:v>
                </c:pt>
                <c:pt idx="557">
                  <c:v>1500</c:v>
                </c:pt>
                <c:pt idx="558">
                  <c:v>1530</c:v>
                </c:pt>
                <c:pt idx="559">
                  <c:v>1600</c:v>
                </c:pt>
                <c:pt idx="560">
                  <c:v>1630</c:v>
                </c:pt>
                <c:pt idx="561">
                  <c:v>1700</c:v>
                </c:pt>
                <c:pt idx="562">
                  <c:v>1730</c:v>
                </c:pt>
                <c:pt idx="563">
                  <c:v>1800</c:v>
                </c:pt>
                <c:pt idx="564">
                  <c:v>1830</c:v>
                </c:pt>
                <c:pt idx="565">
                  <c:v>1900</c:v>
                </c:pt>
                <c:pt idx="566">
                  <c:v>1930</c:v>
                </c:pt>
                <c:pt idx="567">
                  <c:v>2000</c:v>
                </c:pt>
                <c:pt idx="568">
                  <c:v>2030</c:v>
                </c:pt>
                <c:pt idx="569">
                  <c:v>2100</c:v>
                </c:pt>
                <c:pt idx="570">
                  <c:v>2130</c:v>
                </c:pt>
                <c:pt idx="571">
                  <c:v>2200</c:v>
                </c:pt>
                <c:pt idx="572">
                  <c:v>2230</c:v>
                </c:pt>
                <c:pt idx="573">
                  <c:v>2300</c:v>
                </c:pt>
                <c:pt idx="574">
                  <c:v>2330</c:v>
                </c:pt>
                <c:pt idx="575">
                  <c:v>0</c:v>
                </c:pt>
                <c:pt idx="576">
                  <c:v>30</c:v>
                </c:pt>
                <c:pt idx="577">
                  <c:v>100</c:v>
                </c:pt>
                <c:pt idx="578">
                  <c:v>130</c:v>
                </c:pt>
                <c:pt idx="579">
                  <c:v>200</c:v>
                </c:pt>
                <c:pt idx="580">
                  <c:v>230</c:v>
                </c:pt>
                <c:pt idx="581">
                  <c:v>300</c:v>
                </c:pt>
                <c:pt idx="582">
                  <c:v>330</c:v>
                </c:pt>
                <c:pt idx="583">
                  <c:v>400</c:v>
                </c:pt>
                <c:pt idx="584">
                  <c:v>430</c:v>
                </c:pt>
                <c:pt idx="585">
                  <c:v>500</c:v>
                </c:pt>
                <c:pt idx="586">
                  <c:v>530</c:v>
                </c:pt>
                <c:pt idx="587">
                  <c:v>600</c:v>
                </c:pt>
                <c:pt idx="588">
                  <c:v>630</c:v>
                </c:pt>
                <c:pt idx="589">
                  <c:v>700</c:v>
                </c:pt>
                <c:pt idx="590">
                  <c:v>730</c:v>
                </c:pt>
                <c:pt idx="591">
                  <c:v>800</c:v>
                </c:pt>
                <c:pt idx="592">
                  <c:v>830</c:v>
                </c:pt>
                <c:pt idx="593">
                  <c:v>900</c:v>
                </c:pt>
                <c:pt idx="594">
                  <c:v>930</c:v>
                </c:pt>
                <c:pt idx="595">
                  <c:v>1000</c:v>
                </c:pt>
                <c:pt idx="596">
                  <c:v>1030</c:v>
                </c:pt>
                <c:pt idx="597">
                  <c:v>1100</c:v>
                </c:pt>
                <c:pt idx="598">
                  <c:v>1130</c:v>
                </c:pt>
                <c:pt idx="599">
                  <c:v>1200</c:v>
                </c:pt>
                <c:pt idx="600">
                  <c:v>1230</c:v>
                </c:pt>
                <c:pt idx="601">
                  <c:v>1300</c:v>
                </c:pt>
                <c:pt idx="602">
                  <c:v>1330</c:v>
                </c:pt>
                <c:pt idx="603">
                  <c:v>1400</c:v>
                </c:pt>
                <c:pt idx="604">
                  <c:v>1430</c:v>
                </c:pt>
                <c:pt idx="605">
                  <c:v>1500</c:v>
                </c:pt>
                <c:pt idx="606">
                  <c:v>1530</c:v>
                </c:pt>
                <c:pt idx="607">
                  <c:v>1600</c:v>
                </c:pt>
                <c:pt idx="608">
                  <c:v>1630</c:v>
                </c:pt>
                <c:pt idx="609">
                  <c:v>1700</c:v>
                </c:pt>
                <c:pt idx="610">
                  <c:v>1730</c:v>
                </c:pt>
                <c:pt idx="611">
                  <c:v>1800</c:v>
                </c:pt>
                <c:pt idx="612">
                  <c:v>1830</c:v>
                </c:pt>
                <c:pt idx="613">
                  <c:v>1900</c:v>
                </c:pt>
                <c:pt idx="614">
                  <c:v>1930</c:v>
                </c:pt>
                <c:pt idx="615">
                  <c:v>2000</c:v>
                </c:pt>
                <c:pt idx="616">
                  <c:v>2030</c:v>
                </c:pt>
                <c:pt idx="617">
                  <c:v>2100</c:v>
                </c:pt>
                <c:pt idx="618">
                  <c:v>2130</c:v>
                </c:pt>
                <c:pt idx="619">
                  <c:v>2200</c:v>
                </c:pt>
                <c:pt idx="620">
                  <c:v>2230</c:v>
                </c:pt>
                <c:pt idx="621">
                  <c:v>2300</c:v>
                </c:pt>
                <c:pt idx="622">
                  <c:v>2330</c:v>
                </c:pt>
                <c:pt idx="623">
                  <c:v>0</c:v>
                </c:pt>
                <c:pt idx="624">
                  <c:v>30</c:v>
                </c:pt>
                <c:pt idx="625">
                  <c:v>100</c:v>
                </c:pt>
                <c:pt idx="626">
                  <c:v>130</c:v>
                </c:pt>
                <c:pt idx="627">
                  <c:v>200</c:v>
                </c:pt>
                <c:pt idx="628">
                  <c:v>230</c:v>
                </c:pt>
                <c:pt idx="629">
                  <c:v>300</c:v>
                </c:pt>
                <c:pt idx="630">
                  <c:v>330</c:v>
                </c:pt>
                <c:pt idx="631">
                  <c:v>400</c:v>
                </c:pt>
                <c:pt idx="632">
                  <c:v>430</c:v>
                </c:pt>
                <c:pt idx="633">
                  <c:v>500</c:v>
                </c:pt>
                <c:pt idx="634">
                  <c:v>530</c:v>
                </c:pt>
                <c:pt idx="635">
                  <c:v>600</c:v>
                </c:pt>
                <c:pt idx="636">
                  <c:v>630</c:v>
                </c:pt>
                <c:pt idx="637">
                  <c:v>700</c:v>
                </c:pt>
                <c:pt idx="638">
                  <c:v>730</c:v>
                </c:pt>
                <c:pt idx="639">
                  <c:v>800</c:v>
                </c:pt>
                <c:pt idx="640">
                  <c:v>830</c:v>
                </c:pt>
                <c:pt idx="641">
                  <c:v>900</c:v>
                </c:pt>
                <c:pt idx="642">
                  <c:v>930</c:v>
                </c:pt>
                <c:pt idx="643">
                  <c:v>1000</c:v>
                </c:pt>
                <c:pt idx="644">
                  <c:v>1030</c:v>
                </c:pt>
                <c:pt idx="645">
                  <c:v>1100</c:v>
                </c:pt>
                <c:pt idx="646">
                  <c:v>1130</c:v>
                </c:pt>
                <c:pt idx="647">
                  <c:v>1200</c:v>
                </c:pt>
                <c:pt idx="648">
                  <c:v>1230</c:v>
                </c:pt>
                <c:pt idx="649">
                  <c:v>1300</c:v>
                </c:pt>
                <c:pt idx="650">
                  <c:v>1330</c:v>
                </c:pt>
                <c:pt idx="651">
                  <c:v>1400</c:v>
                </c:pt>
                <c:pt idx="652">
                  <c:v>1430</c:v>
                </c:pt>
                <c:pt idx="653">
                  <c:v>1500</c:v>
                </c:pt>
                <c:pt idx="654">
                  <c:v>1530</c:v>
                </c:pt>
                <c:pt idx="655">
                  <c:v>1600</c:v>
                </c:pt>
                <c:pt idx="656">
                  <c:v>1630</c:v>
                </c:pt>
                <c:pt idx="657">
                  <c:v>1700</c:v>
                </c:pt>
                <c:pt idx="658">
                  <c:v>1730</c:v>
                </c:pt>
                <c:pt idx="659">
                  <c:v>1800</c:v>
                </c:pt>
                <c:pt idx="660">
                  <c:v>1830</c:v>
                </c:pt>
                <c:pt idx="661">
                  <c:v>1900</c:v>
                </c:pt>
                <c:pt idx="662">
                  <c:v>1930</c:v>
                </c:pt>
                <c:pt idx="663">
                  <c:v>2000</c:v>
                </c:pt>
                <c:pt idx="664">
                  <c:v>2030</c:v>
                </c:pt>
                <c:pt idx="665">
                  <c:v>2100</c:v>
                </c:pt>
                <c:pt idx="666">
                  <c:v>2130</c:v>
                </c:pt>
                <c:pt idx="667">
                  <c:v>2200</c:v>
                </c:pt>
                <c:pt idx="668">
                  <c:v>2230</c:v>
                </c:pt>
                <c:pt idx="669">
                  <c:v>2300</c:v>
                </c:pt>
                <c:pt idx="670">
                  <c:v>2330</c:v>
                </c:pt>
                <c:pt idx="671">
                  <c:v>0</c:v>
                </c:pt>
                <c:pt idx="672">
                  <c:v>30</c:v>
                </c:pt>
                <c:pt idx="673">
                  <c:v>100</c:v>
                </c:pt>
                <c:pt idx="674">
                  <c:v>130</c:v>
                </c:pt>
                <c:pt idx="675">
                  <c:v>200</c:v>
                </c:pt>
                <c:pt idx="676">
                  <c:v>230</c:v>
                </c:pt>
                <c:pt idx="677">
                  <c:v>300</c:v>
                </c:pt>
                <c:pt idx="678">
                  <c:v>330</c:v>
                </c:pt>
                <c:pt idx="679">
                  <c:v>400</c:v>
                </c:pt>
                <c:pt idx="680">
                  <c:v>430</c:v>
                </c:pt>
                <c:pt idx="681">
                  <c:v>500</c:v>
                </c:pt>
                <c:pt idx="682">
                  <c:v>530</c:v>
                </c:pt>
                <c:pt idx="683">
                  <c:v>600</c:v>
                </c:pt>
                <c:pt idx="684">
                  <c:v>630</c:v>
                </c:pt>
                <c:pt idx="685">
                  <c:v>700</c:v>
                </c:pt>
                <c:pt idx="686">
                  <c:v>730</c:v>
                </c:pt>
                <c:pt idx="687">
                  <c:v>800</c:v>
                </c:pt>
                <c:pt idx="688">
                  <c:v>830</c:v>
                </c:pt>
                <c:pt idx="689">
                  <c:v>900</c:v>
                </c:pt>
                <c:pt idx="690">
                  <c:v>930</c:v>
                </c:pt>
                <c:pt idx="691">
                  <c:v>1000</c:v>
                </c:pt>
                <c:pt idx="692">
                  <c:v>1030</c:v>
                </c:pt>
                <c:pt idx="693">
                  <c:v>1100</c:v>
                </c:pt>
                <c:pt idx="694">
                  <c:v>1130</c:v>
                </c:pt>
                <c:pt idx="695">
                  <c:v>1200</c:v>
                </c:pt>
                <c:pt idx="696">
                  <c:v>1230</c:v>
                </c:pt>
                <c:pt idx="697">
                  <c:v>1300</c:v>
                </c:pt>
                <c:pt idx="698">
                  <c:v>1330</c:v>
                </c:pt>
                <c:pt idx="699">
                  <c:v>1400</c:v>
                </c:pt>
                <c:pt idx="700">
                  <c:v>1430</c:v>
                </c:pt>
                <c:pt idx="701">
                  <c:v>1500</c:v>
                </c:pt>
                <c:pt idx="702">
                  <c:v>1530</c:v>
                </c:pt>
                <c:pt idx="703">
                  <c:v>1600</c:v>
                </c:pt>
                <c:pt idx="704">
                  <c:v>1630</c:v>
                </c:pt>
                <c:pt idx="705">
                  <c:v>1700</c:v>
                </c:pt>
                <c:pt idx="706">
                  <c:v>1730</c:v>
                </c:pt>
                <c:pt idx="707">
                  <c:v>1800</c:v>
                </c:pt>
                <c:pt idx="708">
                  <c:v>1830</c:v>
                </c:pt>
                <c:pt idx="709">
                  <c:v>1900</c:v>
                </c:pt>
                <c:pt idx="710">
                  <c:v>1930</c:v>
                </c:pt>
                <c:pt idx="711">
                  <c:v>2000</c:v>
                </c:pt>
                <c:pt idx="712">
                  <c:v>2030</c:v>
                </c:pt>
                <c:pt idx="713">
                  <c:v>2100</c:v>
                </c:pt>
                <c:pt idx="714">
                  <c:v>2130</c:v>
                </c:pt>
                <c:pt idx="715">
                  <c:v>2200</c:v>
                </c:pt>
                <c:pt idx="716">
                  <c:v>2230</c:v>
                </c:pt>
                <c:pt idx="717">
                  <c:v>2300</c:v>
                </c:pt>
                <c:pt idx="718">
                  <c:v>2330</c:v>
                </c:pt>
                <c:pt idx="719">
                  <c:v>0</c:v>
                </c:pt>
                <c:pt idx="720">
                  <c:v>30</c:v>
                </c:pt>
                <c:pt idx="721">
                  <c:v>100</c:v>
                </c:pt>
                <c:pt idx="722">
                  <c:v>130</c:v>
                </c:pt>
                <c:pt idx="723">
                  <c:v>200</c:v>
                </c:pt>
                <c:pt idx="724">
                  <c:v>230</c:v>
                </c:pt>
                <c:pt idx="725">
                  <c:v>300</c:v>
                </c:pt>
                <c:pt idx="726">
                  <c:v>330</c:v>
                </c:pt>
                <c:pt idx="727">
                  <c:v>400</c:v>
                </c:pt>
                <c:pt idx="728">
                  <c:v>430</c:v>
                </c:pt>
                <c:pt idx="729">
                  <c:v>500</c:v>
                </c:pt>
                <c:pt idx="730">
                  <c:v>530</c:v>
                </c:pt>
                <c:pt idx="731">
                  <c:v>600</c:v>
                </c:pt>
                <c:pt idx="732">
                  <c:v>630</c:v>
                </c:pt>
                <c:pt idx="733">
                  <c:v>700</c:v>
                </c:pt>
                <c:pt idx="734">
                  <c:v>730</c:v>
                </c:pt>
                <c:pt idx="735">
                  <c:v>800</c:v>
                </c:pt>
                <c:pt idx="736">
                  <c:v>830</c:v>
                </c:pt>
                <c:pt idx="737">
                  <c:v>900</c:v>
                </c:pt>
                <c:pt idx="738">
                  <c:v>930</c:v>
                </c:pt>
                <c:pt idx="739">
                  <c:v>1000</c:v>
                </c:pt>
                <c:pt idx="740">
                  <c:v>1030</c:v>
                </c:pt>
                <c:pt idx="741">
                  <c:v>1100</c:v>
                </c:pt>
                <c:pt idx="742">
                  <c:v>1130</c:v>
                </c:pt>
                <c:pt idx="743">
                  <c:v>1200</c:v>
                </c:pt>
                <c:pt idx="744">
                  <c:v>1230</c:v>
                </c:pt>
                <c:pt idx="745">
                  <c:v>1300</c:v>
                </c:pt>
                <c:pt idx="746">
                  <c:v>1330</c:v>
                </c:pt>
                <c:pt idx="747">
                  <c:v>1400</c:v>
                </c:pt>
                <c:pt idx="748">
                  <c:v>1430</c:v>
                </c:pt>
                <c:pt idx="749">
                  <c:v>1500</c:v>
                </c:pt>
                <c:pt idx="750">
                  <c:v>1530</c:v>
                </c:pt>
                <c:pt idx="751">
                  <c:v>1600</c:v>
                </c:pt>
                <c:pt idx="752">
                  <c:v>1630</c:v>
                </c:pt>
                <c:pt idx="753">
                  <c:v>1700</c:v>
                </c:pt>
                <c:pt idx="754">
                  <c:v>1730</c:v>
                </c:pt>
                <c:pt idx="755">
                  <c:v>1800</c:v>
                </c:pt>
                <c:pt idx="756">
                  <c:v>1830</c:v>
                </c:pt>
                <c:pt idx="757">
                  <c:v>1900</c:v>
                </c:pt>
                <c:pt idx="758">
                  <c:v>1930</c:v>
                </c:pt>
                <c:pt idx="759">
                  <c:v>2000</c:v>
                </c:pt>
                <c:pt idx="760">
                  <c:v>2030</c:v>
                </c:pt>
                <c:pt idx="761">
                  <c:v>2100</c:v>
                </c:pt>
                <c:pt idx="762">
                  <c:v>2130</c:v>
                </c:pt>
                <c:pt idx="763">
                  <c:v>2200</c:v>
                </c:pt>
                <c:pt idx="764">
                  <c:v>2230</c:v>
                </c:pt>
                <c:pt idx="765">
                  <c:v>2300</c:v>
                </c:pt>
                <c:pt idx="766">
                  <c:v>2330</c:v>
                </c:pt>
                <c:pt idx="767">
                  <c:v>0</c:v>
                </c:pt>
                <c:pt idx="768">
                  <c:v>30</c:v>
                </c:pt>
                <c:pt idx="769">
                  <c:v>100</c:v>
                </c:pt>
                <c:pt idx="770">
                  <c:v>130</c:v>
                </c:pt>
                <c:pt idx="771">
                  <c:v>200</c:v>
                </c:pt>
                <c:pt idx="772">
                  <c:v>230</c:v>
                </c:pt>
                <c:pt idx="773">
                  <c:v>300</c:v>
                </c:pt>
                <c:pt idx="774">
                  <c:v>330</c:v>
                </c:pt>
                <c:pt idx="775">
                  <c:v>400</c:v>
                </c:pt>
                <c:pt idx="776">
                  <c:v>430</c:v>
                </c:pt>
                <c:pt idx="777">
                  <c:v>500</c:v>
                </c:pt>
                <c:pt idx="778">
                  <c:v>530</c:v>
                </c:pt>
                <c:pt idx="779">
                  <c:v>600</c:v>
                </c:pt>
                <c:pt idx="780">
                  <c:v>630</c:v>
                </c:pt>
                <c:pt idx="781">
                  <c:v>700</c:v>
                </c:pt>
                <c:pt idx="782">
                  <c:v>730</c:v>
                </c:pt>
                <c:pt idx="783">
                  <c:v>800</c:v>
                </c:pt>
                <c:pt idx="784">
                  <c:v>830</c:v>
                </c:pt>
                <c:pt idx="785">
                  <c:v>900</c:v>
                </c:pt>
                <c:pt idx="786">
                  <c:v>930</c:v>
                </c:pt>
                <c:pt idx="787">
                  <c:v>1000</c:v>
                </c:pt>
                <c:pt idx="788">
                  <c:v>1030</c:v>
                </c:pt>
                <c:pt idx="789">
                  <c:v>1100</c:v>
                </c:pt>
                <c:pt idx="790">
                  <c:v>1130</c:v>
                </c:pt>
                <c:pt idx="791">
                  <c:v>1200</c:v>
                </c:pt>
                <c:pt idx="792">
                  <c:v>1230</c:v>
                </c:pt>
                <c:pt idx="793">
                  <c:v>1300</c:v>
                </c:pt>
                <c:pt idx="794">
                  <c:v>1330</c:v>
                </c:pt>
                <c:pt idx="795">
                  <c:v>1400</c:v>
                </c:pt>
                <c:pt idx="796">
                  <c:v>1430</c:v>
                </c:pt>
                <c:pt idx="797">
                  <c:v>1500</c:v>
                </c:pt>
                <c:pt idx="798">
                  <c:v>1530</c:v>
                </c:pt>
                <c:pt idx="799">
                  <c:v>1600</c:v>
                </c:pt>
                <c:pt idx="800">
                  <c:v>1630</c:v>
                </c:pt>
                <c:pt idx="801">
                  <c:v>1700</c:v>
                </c:pt>
                <c:pt idx="802">
                  <c:v>1730</c:v>
                </c:pt>
                <c:pt idx="803">
                  <c:v>1800</c:v>
                </c:pt>
                <c:pt idx="804">
                  <c:v>1830</c:v>
                </c:pt>
                <c:pt idx="805">
                  <c:v>1900</c:v>
                </c:pt>
                <c:pt idx="806">
                  <c:v>1930</c:v>
                </c:pt>
                <c:pt idx="807">
                  <c:v>2000</c:v>
                </c:pt>
                <c:pt idx="808">
                  <c:v>2030</c:v>
                </c:pt>
                <c:pt idx="809">
                  <c:v>2100</c:v>
                </c:pt>
                <c:pt idx="810">
                  <c:v>2130</c:v>
                </c:pt>
                <c:pt idx="811">
                  <c:v>2200</c:v>
                </c:pt>
                <c:pt idx="812">
                  <c:v>2230</c:v>
                </c:pt>
                <c:pt idx="813">
                  <c:v>2300</c:v>
                </c:pt>
                <c:pt idx="814">
                  <c:v>2330</c:v>
                </c:pt>
                <c:pt idx="815">
                  <c:v>0</c:v>
                </c:pt>
                <c:pt idx="816">
                  <c:v>30</c:v>
                </c:pt>
                <c:pt idx="817">
                  <c:v>100</c:v>
                </c:pt>
                <c:pt idx="818">
                  <c:v>130</c:v>
                </c:pt>
                <c:pt idx="819">
                  <c:v>200</c:v>
                </c:pt>
                <c:pt idx="820">
                  <c:v>230</c:v>
                </c:pt>
                <c:pt idx="821">
                  <c:v>300</c:v>
                </c:pt>
                <c:pt idx="822">
                  <c:v>330</c:v>
                </c:pt>
                <c:pt idx="823">
                  <c:v>400</c:v>
                </c:pt>
                <c:pt idx="824">
                  <c:v>430</c:v>
                </c:pt>
                <c:pt idx="825">
                  <c:v>500</c:v>
                </c:pt>
                <c:pt idx="826">
                  <c:v>530</c:v>
                </c:pt>
                <c:pt idx="827">
                  <c:v>600</c:v>
                </c:pt>
                <c:pt idx="828">
                  <c:v>630</c:v>
                </c:pt>
                <c:pt idx="829">
                  <c:v>700</c:v>
                </c:pt>
                <c:pt idx="830">
                  <c:v>730</c:v>
                </c:pt>
                <c:pt idx="831">
                  <c:v>800</c:v>
                </c:pt>
                <c:pt idx="832">
                  <c:v>830</c:v>
                </c:pt>
                <c:pt idx="833">
                  <c:v>900</c:v>
                </c:pt>
                <c:pt idx="834">
                  <c:v>930</c:v>
                </c:pt>
                <c:pt idx="835">
                  <c:v>1000</c:v>
                </c:pt>
                <c:pt idx="836">
                  <c:v>1030</c:v>
                </c:pt>
                <c:pt idx="837">
                  <c:v>1100</c:v>
                </c:pt>
                <c:pt idx="838">
                  <c:v>1130</c:v>
                </c:pt>
                <c:pt idx="839">
                  <c:v>1200</c:v>
                </c:pt>
                <c:pt idx="840">
                  <c:v>1230</c:v>
                </c:pt>
                <c:pt idx="841">
                  <c:v>1300</c:v>
                </c:pt>
                <c:pt idx="842">
                  <c:v>1330</c:v>
                </c:pt>
                <c:pt idx="843">
                  <c:v>1400</c:v>
                </c:pt>
                <c:pt idx="844">
                  <c:v>1430</c:v>
                </c:pt>
                <c:pt idx="845">
                  <c:v>1500</c:v>
                </c:pt>
                <c:pt idx="846">
                  <c:v>1530</c:v>
                </c:pt>
                <c:pt idx="847">
                  <c:v>1600</c:v>
                </c:pt>
                <c:pt idx="848">
                  <c:v>1630</c:v>
                </c:pt>
                <c:pt idx="849">
                  <c:v>1700</c:v>
                </c:pt>
                <c:pt idx="850">
                  <c:v>1730</c:v>
                </c:pt>
                <c:pt idx="851">
                  <c:v>1800</c:v>
                </c:pt>
                <c:pt idx="852">
                  <c:v>1830</c:v>
                </c:pt>
                <c:pt idx="853">
                  <c:v>1900</c:v>
                </c:pt>
                <c:pt idx="854">
                  <c:v>1930</c:v>
                </c:pt>
                <c:pt idx="855">
                  <c:v>2000</c:v>
                </c:pt>
                <c:pt idx="856">
                  <c:v>2030</c:v>
                </c:pt>
                <c:pt idx="857">
                  <c:v>2100</c:v>
                </c:pt>
                <c:pt idx="858">
                  <c:v>2130</c:v>
                </c:pt>
                <c:pt idx="859">
                  <c:v>2200</c:v>
                </c:pt>
                <c:pt idx="860">
                  <c:v>2230</c:v>
                </c:pt>
                <c:pt idx="861">
                  <c:v>2300</c:v>
                </c:pt>
                <c:pt idx="862">
                  <c:v>2330</c:v>
                </c:pt>
                <c:pt idx="863">
                  <c:v>0</c:v>
                </c:pt>
                <c:pt idx="864">
                  <c:v>30</c:v>
                </c:pt>
                <c:pt idx="865">
                  <c:v>100</c:v>
                </c:pt>
                <c:pt idx="866">
                  <c:v>130</c:v>
                </c:pt>
                <c:pt idx="867">
                  <c:v>200</c:v>
                </c:pt>
                <c:pt idx="868">
                  <c:v>230</c:v>
                </c:pt>
                <c:pt idx="869">
                  <c:v>300</c:v>
                </c:pt>
                <c:pt idx="870">
                  <c:v>330</c:v>
                </c:pt>
                <c:pt idx="871">
                  <c:v>400</c:v>
                </c:pt>
                <c:pt idx="872">
                  <c:v>430</c:v>
                </c:pt>
                <c:pt idx="873">
                  <c:v>500</c:v>
                </c:pt>
                <c:pt idx="874">
                  <c:v>530</c:v>
                </c:pt>
                <c:pt idx="875">
                  <c:v>600</c:v>
                </c:pt>
                <c:pt idx="876">
                  <c:v>630</c:v>
                </c:pt>
                <c:pt idx="877">
                  <c:v>700</c:v>
                </c:pt>
                <c:pt idx="878">
                  <c:v>730</c:v>
                </c:pt>
                <c:pt idx="879">
                  <c:v>800</c:v>
                </c:pt>
                <c:pt idx="880">
                  <c:v>830</c:v>
                </c:pt>
                <c:pt idx="881">
                  <c:v>900</c:v>
                </c:pt>
                <c:pt idx="882">
                  <c:v>930</c:v>
                </c:pt>
                <c:pt idx="883">
                  <c:v>1000</c:v>
                </c:pt>
                <c:pt idx="884">
                  <c:v>1030</c:v>
                </c:pt>
                <c:pt idx="885">
                  <c:v>1100</c:v>
                </c:pt>
                <c:pt idx="886">
                  <c:v>1130</c:v>
                </c:pt>
                <c:pt idx="887">
                  <c:v>1200</c:v>
                </c:pt>
                <c:pt idx="888">
                  <c:v>1230</c:v>
                </c:pt>
                <c:pt idx="889">
                  <c:v>1300</c:v>
                </c:pt>
                <c:pt idx="890">
                  <c:v>1330</c:v>
                </c:pt>
                <c:pt idx="891">
                  <c:v>1400</c:v>
                </c:pt>
                <c:pt idx="892">
                  <c:v>1430</c:v>
                </c:pt>
                <c:pt idx="893">
                  <c:v>1500</c:v>
                </c:pt>
                <c:pt idx="894">
                  <c:v>1530</c:v>
                </c:pt>
                <c:pt idx="895">
                  <c:v>1600</c:v>
                </c:pt>
                <c:pt idx="896">
                  <c:v>1630</c:v>
                </c:pt>
                <c:pt idx="897">
                  <c:v>1700</c:v>
                </c:pt>
                <c:pt idx="898">
                  <c:v>1730</c:v>
                </c:pt>
                <c:pt idx="899">
                  <c:v>1800</c:v>
                </c:pt>
                <c:pt idx="900">
                  <c:v>1830</c:v>
                </c:pt>
                <c:pt idx="901">
                  <c:v>1900</c:v>
                </c:pt>
                <c:pt idx="902">
                  <c:v>1930</c:v>
                </c:pt>
                <c:pt idx="903">
                  <c:v>2000</c:v>
                </c:pt>
                <c:pt idx="904">
                  <c:v>2030</c:v>
                </c:pt>
                <c:pt idx="905">
                  <c:v>2100</c:v>
                </c:pt>
                <c:pt idx="906">
                  <c:v>2130</c:v>
                </c:pt>
                <c:pt idx="907">
                  <c:v>2200</c:v>
                </c:pt>
                <c:pt idx="908">
                  <c:v>2230</c:v>
                </c:pt>
                <c:pt idx="909">
                  <c:v>2300</c:v>
                </c:pt>
                <c:pt idx="910">
                  <c:v>2330</c:v>
                </c:pt>
                <c:pt idx="911">
                  <c:v>0</c:v>
                </c:pt>
                <c:pt idx="912">
                  <c:v>30</c:v>
                </c:pt>
                <c:pt idx="913">
                  <c:v>100</c:v>
                </c:pt>
                <c:pt idx="914">
                  <c:v>130</c:v>
                </c:pt>
                <c:pt idx="915">
                  <c:v>200</c:v>
                </c:pt>
                <c:pt idx="916">
                  <c:v>230</c:v>
                </c:pt>
                <c:pt idx="917">
                  <c:v>300</c:v>
                </c:pt>
                <c:pt idx="918">
                  <c:v>330</c:v>
                </c:pt>
                <c:pt idx="919">
                  <c:v>400</c:v>
                </c:pt>
                <c:pt idx="920">
                  <c:v>430</c:v>
                </c:pt>
                <c:pt idx="921">
                  <c:v>500</c:v>
                </c:pt>
                <c:pt idx="922">
                  <c:v>530</c:v>
                </c:pt>
                <c:pt idx="923">
                  <c:v>600</c:v>
                </c:pt>
                <c:pt idx="924">
                  <c:v>630</c:v>
                </c:pt>
                <c:pt idx="925">
                  <c:v>700</c:v>
                </c:pt>
                <c:pt idx="926">
                  <c:v>730</c:v>
                </c:pt>
                <c:pt idx="927">
                  <c:v>800</c:v>
                </c:pt>
                <c:pt idx="928">
                  <c:v>830</c:v>
                </c:pt>
                <c:pt idx="929">
                  <c:v>900</c:v>
                </c:pt>
                <c:pt idx="930">
                  <c:v>930</c:v>
                </c:pt>
                <c:pt idx="931">
                  <c:v>1000</c:v>
                </c:pt>
                <c:pt idx="932">
                  <c:v>1030</c:v>
                </c:pt>
                <c:pt idx="933">
                  <c:v>1100</c:v>
                </c:pt>
                <c:pt idx="934">
                  <c:v>1130</c:v>
                </c:pt>
                <c:pt idx="935">
                  <c:v>1200</c:v>
                </c:pt>
                <c:pt idx="936">
                  <c:v>1230</c:v>
                </c:pt>
                <c:pt idx="937">
                  <c:v>1300</c:v>
                </c:pt>
                <c:pt idx="938">
                  <c:v>1330</c:v>
                </c:pt>
                <c:pt idx="939">
                  <c:v>1400</c:v>
                </c:pt>
                <c:pt idx="940">
                  <c:v>1430</c:v>
                </c:pt>
                <c:pt idx="941">
                  <c:v>1500</c:v>
                </c:pt>
                <c:pt idx="942">
                  <c:v>1530</c:v>
                </c:pt>
                <c:pt idx="943">
                  <c:v>1600</c:v>
                </c:pt>
                <c:pt idx="944">
                  <c:v>1630</c:v>
                </c:pt>
                <c:pt idx="945">
                  <c:v>1700</c:v>
                </c:pt>
                <c:pt idx="946">
                  <c:v>1730</c:v>
                </c:pt>
                <c:pt idx="947">
                  <c:v>1800</c:v>
                </c:pt>
                <c:pt idx="948">
                  <c:v>1830</c:v>
                </c:pt>
                <c:pt idx="949">
                  <c:v>1900</c:v>
                </c:pt>
                <c:pt idx="950">
                  <c:v>1930</c:v>
                </c:pt>
                <c:pt idx="951">
                  <c:v>2000</c:v>
                </c:pt>
                <c:pt idx="952">
                  <c:v>2030</c:v>
                </c:pt>
                <c:pt idx="953">
                  <c:v>2100</c:v>
                </c:pt>
                <c:pt idx="954">
                  <c:v>2130</c:v>
                </c:pt>
                <c:pt idx="955">
                  <c:v>2200</c:v>
                </c:pt>
                <c:pt idx="956">
                  <c:v>2230</c:v>
                </c:pt>
                <c:pt idx="957">
                  <c:v>2300</c:v>
                </c:pt>
                <c:pt idx="958">
                  <c:v>2330</c:v>
                </c:pt>
                <c:pt idx="959">
                  <c:v>0</c:v>
                </c:pt>
                <c:pt idx="960">
                  <c:v>30</c:v>
                </c:pt>
                <c:pt idx="961">
                  <c:v>100</c:v>
                </c:pt>
                <c:pt idx="962">
                  <c:v>130</c:v>
                </c:pt>
                <c:pt idx="963">
                  <c:v>200</c:v>
                </c:pt>
                <c:pt idx="964">
                  <c:v>230</c:v>
                </c:pt>
                <c:pt idx="965">
                  <c:v>300</c:v>
                </c:pt>
                <c:pt idx="966">
                  <c:v>330</c:v>
                </c:pt>
                <c:pt idx="967">
                  <c:v>400</c:v>
                </c:pt>
                <c:pt idx="968">
                  <c:v>430</c:v>
                </c:pt>
                <c:pt idx="969">
                  <c:v>500</c:v>
                </c:pt>
                <c:pt idx="970">
                  <c:v>530</c:v>
                </c:pt>
                <c:pt idx="971">
                  <c:v>600</c:v>
                </c:pt>
                <c:pt idx="972">
                  <c:v>630</c:v>
                </c:pt>
                <c:pt idx="973">
                  <c:v>700</c:v>
                </c:pt>
                <c:pt idx="974">
                  <c:v>730</c:v>
                </c:pt>
                <c:pt idx="975">
                  <c:v>800</c:v>
                </c:pt>
                <c:pt idx="976">
                  <c:v>830</c:v>
                </c:pt>
                <c:pt idx="977">
                  <c:v>900</c:v>
                </c:pt>
                <c:pt idx="978">
                  <c:v>930</c:v>
                </c:pt>
                <c:pt idx="979">
                  <c:v>1000</c:v>
                </c:pt>
                <c:pt idx="980">
                  <c:v>1030</c:v>
                </c:pt>
                <c:pt idx="981">
                  <c:v>1100</c:v>
                </c:pt>
                <c:pt idx="982">
                  <c:v>1130</c:v>
                </c:pt>
                <c:pt idx="983">
                  <c:v>1200</c:v>
                </c:pt>
                <c:pt idx="984">
                  <c:v>1230</c:v>
                </c:pt>
                <c:pt idx="985">
                  <c:v>1300</c:v>
                </c:pt>
                <c:pt idx="986">
                  <c:v>1330</c:v>
                </c:pt>
                <c:pt idx="987">
                  <c:v>1400</c:v>
                </c:pt>
                <c:pt idx="988">
                  <c:v>1430</c:v>
                </c:pt>
                <c:pt idx="989">
                  <c:v>1500</c:v>
                </c:pt>
                <c:pt idx="990">
                  <c:v>1530</c:v>
                </c:pt>
                <c:pt idx="991">
                  <c:v>1600</c:v>
                </c:pt>
                <c:pt idx="992">
                  <c:v>1630</c:v>
                </c:pt>
                <c:pt idx="993">
                  <c:v>1700</c:v>
                </c:pt>
                <c:pt idx="994">
                  <c:v>1730</c:v>
                </c:pt>
                <c:pt idx="995">
                  <c:v>1800</c:v>
                </c:pt>
                <c:pt idx="996">
                  <c:v>1830</c:v>
                </c:pt>
                <c:pt idx="997">
                  <c:v>1900</c:v>
                </c:pt>
                <c:pt idx="998">
                  <c:v>1930</c:v>
                </c:pt>
                <c:pt idx="999">
                  <c:v>2000</c:v>
                </c:pt>
                <c:pt idx="1000">
                  <c:v>2030</c:v>
                </c:pt>
                <c:pt idx="1001">
                  <c:v>2100</c:v>
                </c:pt>
                <c:pt idx="1002">
                  <c:v>2130</c:v>
                </c:pt>
                <c:pt idx="1003">
                  <c:v>2200</c:v>
                </c:pt>
                <c:pt idx="1004">
                  <c:v>2230</c:v>
                </c:pt>
                <c:pt idx="1005">
                  <c:v>2300</c:v>
                </c:pt>
                <c:pt idx="1006">
                  <c:v>2330</c:v>
                </c:pt>
                <c:pt idx="1007">
                  <c:v>0</c:v>
                </c:pt>
                <c:pt idx="1008">
                  <c:v>30</c:v>
                </c:pt>
                <c:pt idx="1009">
                  <c:v>100</c:v>
                </c:pt>
                <c:pt idx="1010">
                  <c:v>130</c:v>
                </c:pt>
                <c:pt idx="1011">
                  <c:v>200</c:v>
                </c:pt>
                <c:pt idx="1012">
                  <c:v>230</c:v>
                </c:pt>
                <c:pt idx="1013">
                  <c:v>300</c:v>
                </c:pt>
                <c:pt idx="1014">
                  <c:v>330</c:v>
                </c:pt>
                <c:pt idx="1015">
                  <c:v>400</c:v>
                </c:pt>
                <c:pt idx="1016">
                  <c:v>430</c:v>
                </c:pt>
                <c:pt idx="1017">
                  <c:v>500</c:v>
                </c:pt>
                <c:pt idx="1018">
                  <c:v>530</c:v>
                </c:pt>
                <c:pt idx="1019">
                  <c:v>600</c:v>
                </c:pt>
                <c:pt idx="1020">
                  <c:v>630</c:v>
                </c:pt>
                <c:pt idx="1021">
                  <c:v>700</c:v>
                </c:pt>
                <c:pt idx="1022">
                  <c:v>730</c:v>
                </c:pt>
                <c:pt idx="1023">
                  <c:v>800</c:v>
                </c:pt>
                <c:pt idx="1024">
                  <c:v>830</c:v>
                </c:pt>
                <c:pt idx="1025">
                  <c:v>900</c:v>
                </c:pt>
                <c:pt idx="1026">
                  <c:v>930</c:v>
                </c:pt>
                <c:pt idx="1027">
                  <c:v>1000</c:v>
                </c:pt>
                <c:pt idx="1028">
                  <c:v>1030</c:v>
                </c:pt>
                <c:pt idx="1029">
                  <c:v>1100</c:v>
                </c:pt>
                <c:pt idx="1030">
                  <c:v>1130</c:v>
                </c:pt>
                <c:pt idx="1031">
                  <c:v>1200</c:v>
                </c:pt>
                <c:pt idx="1032">
                  <c:v>1230</c:v>
                </c:pt>
                <c:pt idx="1033">
                  <c:v>1300</c:v>
                </c:pt>
                <c:pt idx="1034">
                  <c:v>1330</c:v>
                </c:pt>
                <c:pt idx="1035">
                  <c:v>1400</c:v>
                </c:pt>
                <c:pt idx="1036">
                  <c:v>1430</c:v>
                </c:pt>
                <c:pt idx="1037">
                  <c:v>1500</c:v>
                </c:pt>
                <c:pt idx="1038">
                  <c:v>1530</c:v>
                </c:pt>
                <c:pt idx="1039">
                  <c:v>1600</c:v>
                </c:pt>
                <c:pt idx="1040">
                  <c:v>1630</c:v>
                </c:pt>
                <c:pt idx="1041">
                  <c:v>1700</c:v>
                </c:pt>
                <c:pt idx="1042">
                  <c:v>1730</c:v>
                </c:pt>
                <c:pt idx="1043">
                  <c:v>1800</c:v>
                </c:pt>
                <c:pt idx="1044">
                  <c:v>1830</c:v>
                </c:pt>
                <c:pt idx="1045">
                  <c:v>1900</c:v>
                </c:pt>
                <c:pt idx="1046">
                  <c:v>1930</c:v>
                </c:pt>
                <c:pt idx="1047">
                  <c:v>2000</c:v>
                </c:pt>
                <c:pt idx="1048">
                  <c:v>2030</c:v>
                </c:pt>
                <c:pt idx="1049">
                  <c:v>2100</c:v>
                </c:pt>
                <c:pt idx="1050">
                  <c:v>2130</c:v>
                </c:pt>
                <c:pt idx="1051">
                  <c:v>2200</c:v>
                </c:pt>
                <c:pt idx="1052">
                  <c:v>2230</c:v>
                </c:pt>
                <c:pt idx="1053">
                  <c:v>2300</c:v>
                </c:pt>
                <c:pt idx="1054">
                  <c:v>2330</c:v>
                </c:pt>
                <c:pt idx="1055">
                  <c:v>0</c:v>
                </c:pt>
                <c:pt idx="1056">
                  <c:v>30</c:v>
                </c:pt>
                <c:pt idx="1057">
                  <c:v>100</c:v>
                </c:pt>
                <c:pt idx="1058">
                  <c:v>130</c:v>
                </c:pt>
                <c:pt idx="1059">
                  <c:v>200</c:v>
                </c:pt>
                <c:pt idx="1060">
                  <c:v>230</c:v>
                </c:pt>
                <c:pt idx="1061">
                  <c:v>300</c:v>
                </c:pt>
                <c:pt idx="1062">
                  <c:v>330</c:v>
                </c:pt>
                <c:pt idx="1063">
                  <c:v>400</c:v>
                </c:pt>
                <c:pt idx="1064">
                  <c:v>430</c:v>
                </c:pt>
                <c:pt idx="1065">
                  <c:v>500</c:v>
                </c:pt>
                <c:pt idx="1066">
                  <c:v>530</c:v>
                </c:pt>
                <c:pt idx="1067">
                  <c:v>600</c:v>
                </c:pt>
                <c:pt idx="1068">
                  <c:v>630</c:v>
                </c:pt>
                <c:pt idx="1069">
                  <c:v>700</c:v>
                </c:pt>
                <c:pt idx="1070">
                  <c:v>730</c:v>
                </c:pt>
                <c:pt idx="1071">
                  <c:v>800</c:v>
                </c:pt>
                <c:pt idx="1072">
                  <c:v>830</c:v>
                </c:pt>
                <c:pt idx="1073">
                  <c:v>900</c:v>
                </c:pt>
                <c:pt idx="1074">
                  <c:v>930</c:v>
                </c:pt>
                <c:pt idx="1075">
                  <c:v>1000</c:v>
                </c:pt>
                <c:pt idx="1076">
                  <c:v>1030</c:v>
                </c:pt>
                <c:pt idx="1077">
                  <c:v>1100</c:v>
                </c:pt>
                <c:pt idx="1078">
                  <c:v>1130</c:v>
                </c:pt>
                <c:pt idx="1079">
                  <c:v>1200</c:v>
                </c:pt>
                <c:pt idx="1080">
                  <c:v>1230</c:v>
                </c:pt>
                <c:pt idx="1081">
                  <c:v>1300</c:v>
                </c:pt>
                <c:pt idx="1082">
                  <c:v>1330</c:v>
                </c:pt>
                <c:pt idx="1083">
                  <c:v>1400</c:v>
                </c:pt>
                <c:pt idx="1084">
                  <c:v>1430</c:v>
                </c:pt>
                <c:pt idx="1085">
                  <c:v>1500</c:v>
                </c:pt>
                <c:pt idx="1086">
                  <c:v>1530</c:v>
                </c:pt>
                <c:pt idx="1087">
                  <c:v>1600</c:v>
                </c:pt>
                <c:pt idx="1088">
                  <c:v>1630</c:v>
                </c:pt>
                <c:pt idx="1089">
                  <c:v>1700</c:v>
                </c:pt>
                <c:pt idx="1090">
                  <c:v>1730</c:v>
                </c:pt>
                <c:pt idx="1091">
                  <c:v>1800</c:v>
                </c:pt>
                <c:pt idx="1092">
                  <c:v>1830</c:v>
                </c:pt>
                <c:pt idx="1093">
                  <c:v>1900</c:v>
                </c:pt>
                <c:pt idx="1094">
                  <c:v>1930</c:v>
                </c:pt>
                <c:pt idx="1095">
                  <c:v>2000</c:v>
                </c:pt>
                <c:pt idx="1096">
                  <c:v>2030</c:v>
                </c:pt>
                <c:pt idx="1097">
                  <c:v>2100</c:v>
                </c:pt>
                <c:pt idx="1098">
                  <c:v>2130</c:v>
                </c:pt>
                <c:pt idx="1099">
                  <c:v>2200</c:v>
                </c:pt>
                <c:pt idx="1100">
                  <c:v>2230</c:v>
                </c:pt>
                <c:pt idx="1101">
                  <c:v>2300</c:v>
                </c:pt>
                <c:pt idx="1102">
                  <c:v>2330</c:v>
                </c:pt>
                <c:pt idx="1103">
                  <c:v>0</c:v>
                </c:pt>
                <c:pt idx="1104">
                  <c:v>30</c:v>
                </c:pt>
                <c:pt idx="1105">
                  <c:v>100</c:v>
                </c:pt>
                <c:pt idx="1106">
                  <c:v>130</c:v>
                </c:pt>
                <c:pt idx="1107">
                  <c:v>200</c:v>
                </c:pt>
                <c:pt idx="1108">
                  <c:v>230</c:v>
                </c:pt>
                <c:pt idx="1109">
                  <c:v>300</c:v>
                </c:pt>
                <c:pt idx="1110">
                  <c:v>330</c:v>
                </c:pt>
                <c:pt idx="1111">
                  <c:v>400</c:v>
                </c:pt>
                <c:pt idx="1112">
                  <c:v>430</c:v>
                </c:pt>
                <c:pt idx="1113">
                  <c:v>500</c:v>
                </c:pt>
                <c:pt idx="1114">
                  <c:v>530</c:v>
                </c:pt>
                <c:pt idx="1115">
                  <c:v>600</c:v>
                </c:pt>
                <c:pt idx="1116">
                  <c:v>630</c:v>
                </c:pt>
                <c:pt idx="1117">
                  <c:v>700</c:v>
                </c:pt>
                <c:pt idx="1118">
                  <c:v>730</c:v>
                </c:pt>
                <c:pt idx="1119">
                  <c:v>800</c:v>
                </c:pt>
                <c:pt idx="1120">
                  <c:v>830</c:v>
                </c:pt>
                <c:pt idx="1121">
                  <c:v>900</c:v>
                </c:pt>
                <c:pt idx="1122">
                  <c:v>930</c:v>
                </c:pt>
                <c:pt idx="1123">
                  <c:v>1000</c:v>
                </c:pt>
                <c:pt idx="1124">
                  <c:v>1030</c:v>
                </c:pt>
                <c:pt idx="1125">
                  <c:v>1100</c:v>
                </c:pt>
                <c:pt idx="1126">
                  <c:v>1130</c:v>
                </c:pt>
                <c:pt idx="1127">
                  <c:v>1200</c:v>
                </c:pt>
                <c:pt idx="1128">
                  <c:v>1230</c:v>
                </c:pt>
                <c:pt idx="1129">
                  <c:v>1300</c:v>
                </c:pt>
                <c:pt idx="1130">
                  <c:v>1330</c:v>
                </c:pt>
                <c:pt idx="1131">
                  <c:v>1400</c:v>
                </c:pt>
                <c:pt idx="1132">
                  <c:v>1430</c:v>
                </c:pt>
                <c:pt idx="1133">
                  <c:v>1500</c:v>
                </c:pt>
                <c:pt idx="1134">
                  <c:v>1530</c:v>
                </c:pt>
                <c:pt idx="1135">
                  <c:v>1600</c:v>
                </c:pt>
                <c:pt idx="1136">
                  <c:v>1630</c:v>
                </c:pt>
                <c:pt idx="1137">
                  <c:v>1700</c:v>
                </c:pt>
                <c:pt idx="1138">
                  <c:v>1730</c:v>
                </c:pt>
                <c:pt idx="1139">
                  <c:v>1800</c:v>
                </c:pt>
                <c:pt idx="1140">
                  <c:v>1830</c:v>
                </c:pt>
                <c:pt idx="1141">
                  <c:v>1900</c:v>
                </c:pt>
                <c:pt idx="1142">
                  <c:v>1930</c:v>
                </c:pt>
                <c:pt idx="1143">
                  <c:v>2000</c:v>
                </c:pt>
                <c:pt idx="1144">
                  <c:v>2030</c:v>
                </c:pt>
                <c:pt idx="1145">
                  <c:v>2100</c:v>
                </c:pt>
                <c:pt idx="1146">
                  <c:v>2130</c:v>
                </c:pt>
                <c:pt idx="1147">
                  <c:v>2200</c:v>
                </c:pt>
                <c:pt idx="1148">
                  <c:v>2230</c:v>
                </c:pt>
                <c:pt idx="1149">
                  <c:v>2300</c:v>
                </c:pt>
                <c:pt idx="1150">
                  <c:v>2330</c:v>
                </c:pt>
                <c:pt idx="1151">
                  <c:v>0</c:v>
                </c:pt>
                <c:pt idx="1152">
                  <c:v>30</c:v>
                </c:pt>
                <c:pt idx="1153">
                  <c:v>100</c:v>
                </c:pt>
                <c:pt idx="1154">
                  <c:v>130</c:v>
                </c:pt>
                <c:pt idx="1155">
                  <c:v>200</c:v>
                </c:pt>
                <c:pt idx="1156">
                  <c:v>230</c:v>
                </c:pt>
                <c:pt idx="1157">
                  <c:v>300</c:v>
                </c:pt>
                <c:pt idx="1158">
                  <c:v>330</c:v>
                </c:pt>
                <c:pt idx="1159">
                  <c:v>400</c:v>
                </c:pt>
                <c:pt idx="1160">
                  <c:v>430</c:v>
                </c:pt>
                <c:pt idx="1161">
                  <c:v>500</c:v>
                </c:pt>
                <c:pt idx="1162">
                  <c:v>530</c:v>
                </c:pt>
                <c:pt idx="1163">
                  <c:v>600</c:v>
                </c:pt>
                <c:pt idx="1164">
                  <c:v>630</c:v>
                </c:pt>
                <c:pt idx="1165">
                  <c:v>700</c:v>
                </c:pt>
                <c:pt idx="1166">
                  <c:v>730</c:v>
                </c:pt>
                <c:pt idx="1167">
                  <c:v>800</c:v>
                </c:pt>
                <c:pt idx="1168">
                  <c:v>830</c:v>
                </c:pt>
                <c:pt idx="1169">
                  <c:v>900</c:v>
                </c:pt>
                <c:pt idx="1170">
                  <c:v>930</c:v>
                </c:pt>
                <c:pt idx="1171">
                  <c:v>1000</c:v>
                </c:pt>
                <c:pt idx="1172">
                  <c:v>1030</c:v>
                </c:pt>
                <c:pt idx="1173">
                  <c:v>1100</c:v>
                </c:pt>
                <c:pt idx="1174">
                  <c:v>1130</c:v>
                </c:pt>
                <c:pt idx="1175">
                  <c:v>1200</c:v>
                </c:pt>
                <c:pt idx="1176">
                  <c:v>1230</c:v>
                </c:pt>
                <c:pt idx="1177">
                  <c:v>1300</c:v>
                </c:pt>
                <c:pt idx="1178">
                  <c:v>1330</c:v>
                </c:pt>
                <c:pt idx="1179">
                  <c:v>1400</c:v>
                </c:pt>
                <c:pt idx="1180">
                  <c:v>1430</c:v>
                </c:pt>
                <c:pt idx="1181">
                  <c:v>1500</c:v>
                </c:pt>
                <c:pt idx="1182">
                  <c:v>1530</c:v>
                </c:pt>
                <c:pt idx="1183">
                  <c:v>1600</c:v>
                </c:pt>
                <c:pt idx="1184">
                  <c:v>1630</c:v>
                </c:pt>
                <c:pt idx="1185">
                  <c:v>1700</c:v>
                </c:pt>
                <c:pt idx="1186">
                  <c:v>1730</c:v>
                </c:pt>
                <c:pt idx="1187">
                  <c:v>1800</c:v>
                </c:pt>
                <c:pt idx="1188">
                  <c:v>1830</c:v>
                </c:pt>
                <c:pt idx="1189">
                  <c:v>1900</c:v>
                </c:pt>
                <c:pt idx="1190">
                  <c:v>1930</c:v>
                </c:pt>
                <c:pt idx="1191">
                  <c:v>2000</c:v>
                </c:pt>
                <c:pt idx="1192">
                  <c:v>2030</c:v>
                </c:pt>
                <c:pt idx="1193">
                  <c:v>2100</c:v>
                </c:pt>
                <c:pt idx="1194">
                  <c:v>2130</c:v>
                </c:pt>
                <c:pt idx="1195">
                  <c:v>2200</c:v>
                </c:pt>
                <c:pt idx="1196">
                  <c:v>2230</c:v>
                </c:pt>
                <c:pt idx="1197">
                  <c:v>2300</c:v>
                </c:pt>
                <c:pt idx="1198">
                  <c:v>2330</c:v>
                </c:pt>
                <c:pt idx="1199">
                  <c:v>0</c:v>
                </c:pt>
                <c:pt idx="1200">
                  <c:v>30</c:v>
                </c:pt>
                <c:pt idx="1201">
                  <c:v>100</c:v>
                </c:pt>
                <c:pt idx="1202">
                  <c:v>130</c:v>
                </c:pt>
                <c:pt idx="1203">
                  <c:v>200</c:v>
                </c:pt>
                <c:pt idx="1204">
                  <c:v>230</c:v>
                </c:pt>
                <c:pt idx="1205">
                  <c:v>300</c:v>
                </c:pt>
                <c:pt idx="1206">
                  <c:v>330</c:v>
                </c:pt>
                <c:pt idx="1207">
                  <c:v>400</c:v>
                </c:pt>
                <c:pt idx="1208">
                  <c:v>430</c:v>
                </c:pt>
                <c:pt idx="1209">
                  <c:v>500</c:v>
                </c:pt>
                <c:pt idx="1210">
                  <c:v>530</c:v>
                </c:pt>
                <c:pt idx="1211">
                  <c:v>600</c:v>
                </c:pt>
                <c:pt idx="1212">
                  <c:v>630</c:v>
                </c:pt>
                <c:pt idx="1213">
                  <c:v>700</c:v>
                </c:pt>
                <c:pt idx="1214">
                  <c:v>730</c:v>
                </c:pt>
                <c:pt idx="1215">
                  <c:v>800</c:v>
                </c:pt>
                <c:pt idx="1216">
                  <c:v>830</c:v>
                </c:pt>
                <c:pt idx="1217">
                  <c:v>900</c:v>
                </c:pt>
                <c:pt idx="1218">
                  <c:v>930</c:v>
                </c:pt>
                <c:pt idx="1219">
                  <c:v>1000</c:v>
                </c:pt>
                <c:pt idx="1220">
                  <c:v>1030</c:v>
                </c:pt>
                <c:pt idx="1221">
                  <c:v>1100</c:v>
                </c:pt>
                <c:pt idx="1222">
                  <c:v>1130</c:v>
                </c:pt>
                <c:pt idx="1223">
                  <c:v>1200</c:v>
                </c:pt>
                <c:pt idx="1224">
                  <c:v>1230</c:v>
                </c:pt>
                <c:pt idx="1225">
                  <c:v>1300</c:v>
                </c:pt>
                <c:pt idx="1226">
                  <c:v>1330</c:v>
                </c:pt>
                <c:pt idx="1227">
                  <c:v>1400</c:v>
                </c:pt>
                <c:pt idx="1228">
                  <c:v>1430</c:v>
                </c:pt>
                <c:pt idx="1229">
                  <c:v>1500</c:v>
                </c:pt>
                <c:pt idx="1230">
                  <c:v>1530</c:v>
                </c:pt>
                <c:pt idx="1231">
                  <c:v>1600</c:v>
                </c:pt>
                <c:pt idx="1232">
                  <c:v>1630</c:v>
                </c:pt>
                <c:pt idx="1233">
                  <c:v>1700</c:v>
                </c:pt>
                <c:pt idx="1234">
                  <c:v>1730</c:v>
                </c:pt>
                <c:pt idx="1235">
                  <c:v>1800</c:v>
                </c:pt>
                <c:pt idx="1236">
                  <c:v>1830</c:v>
                </c:pt>
                <c:pt idx="1237">
                  <c:v>1900</c:v>
                </c:pt>
                <c:pt idx="1238">
                  <c:v>1930</c:v>
                </c:pt>
                <c:pt idx="1239">
                  <c:v>2000</c:v>
                </c:pt>
                <c:pt idx="1240">
                  <c:v>2030</c:v>
                </c:pt>
                <c:pt idx="1241">
                  <c:v>2100</c:v>
                </c:pt>
                <c:pt idx="1242">
                  <c:v>2130</c:v>
                </c:pt>
                <c:pt idx="1243">
                  <c:v>2200</c:v>
                </c:pt>
                <c:pt idx="1244">
                  <c:v>2230</c:v>
                </c:pt>
                <c:pt idx="1245">
                  <c:v>2300</c:v>
                </c:pt>
                <c:pt idx="1246">
                  <c:v>2330</c:v>
                </c:pt>
                <c:pt idx="1247">
                  <c:v>0</c:v>
                </c:pt>
                <c:pt idx="1248">
                  <c:v>30</c:v>
                </c:pt>
                <c:pt idx="1249">
                  <c:v>100</c:v>
                </c:pt>
                <c:pt idx="1250">
                  <c:v>130</c:v>
                </c:pt>
                <c:pt idx="1251">
                  <c:v>200</c:v>
                </c:pt>
                <c:pt idx="1252">
                  <c:v>230</c:v>
                </c:pt>
                <c:pt idx="1253">
                  <c:v>300</c:v>
                </c:pt>
                <c:pt idx="1254">
                  <c:v>330</c:v>
                </c:pt>
                <c:pt idx="1255">
                  <c:v>400</c:v>
                </c:pt>
                <c:pt idx="1256">
                  <c:v>430</c:v>
                </c:pt>
                <c:pt idx="1257">
                  <c:v>500</c:v>
                </c:pt>
                <c:pt idx="1258">
                  <c:v>530</c:v>
                </c:pt>
                <c:pt idx="1259">
                  <c:v>600</c:v>
                </c:pt>
                <c:pt idx="1260">
                  <c:v>630</c:v>
                </c:pt>
                <c:pt idx="1261">
                  <c:v>700</c:v>
                </c:pt>
                <c:pt idx="1262">
                  <c:v>730</c:v>
                </c:pt>
                <c:pt idx="1263">
                  <c:v>800</c:v>
                </c:pt>
                <c:pt idx="1264">
                  <c:v>830</c:v>
                </c:pt>
                <c:pt idx="1265">
                  <c:v>900</c:v>
                </c:pt>
                <c:pt idx="1266">
                  <c:v>930</c:v>
                </c:pt>
                <c:pt idx="1267">
                  <c:v>1000</c:v>
                </c:pt>
                <c:pt idx="1268">
                  <c:v>1030</c:v>
                </c:pt>
                <c:pt idx="1269">
                  <c:v>1100</c:v>
                </c:pt>
                <c:pt idx="1270">
                  <c:v>1130</c:v>
                </c:pt>
                <c:pt idx="1271">
                  <c:v>1200</c:v>
                </c:pt>
                <c:pt idx="1272">
                  <c:v>1230</c:v>
                </c:pt>
                <c:pt idx="1273">
                  <c:v>1300</c:v>
                </c:pt>
                <c:pt idx="1274">
                  <c:v>1330</c:v>
                </c:pt>
                <c:pt idx="1275">
                  <c:v>1400</c:v>
                </c:pt>
                <c:pt idx="1276">
                  <c:v>1430</c:v>
                </c:pt>
                <c:pt idx="1277">
                  <c:v>1500</c:v>
                </c:pt>
                <c:pt idx="1278">
                  <c:v>1530</c:v>
                </c:pt>
                <c:pt idx="1279">
                  <c:v>1600</c:v>
                </c:pt>
                <c:pt idx="1280">
                  <c:v>1630</c:v>
                </c:pt>
                <c:pt idx="1281">
                  <c:v>1700</c:v>
                </c:pt>
                <c:pt idx="1282">
                  <c:v>1730</c:v>
                </c:pt>
                <c:pt idx="1283">
                  <c:v>1800</c:v>
                </c:pt>
                <c:pt idx="1284">
                  <c:v>1830</c:v>
                </c:pt>
                <c:pt idx="1285">
                  <c:v>1900</c:v>
                </c:pt>
                <c:pt idx="1286">
                  <c:v>1930</c:v>
                </c:pt>
                <c:pt idx="1287">
                  <c:v>2000</c:v>
                </c:pt>
                <c:pt idx="1288">
                  <c:v>2030</c:v>
                </c:pt>
                <c:pt idx="1289">
                  <c:v>2100</c:v>
                </c:pt>
                <c:pt idx="1290">
                  <c:v>2130</c:v>
                </c:pt>
                <c:pt idx="1291">
                  <c:v>2200</c:v>
                </c:pt>
                <c:pt idx="1292">
                  <c:v>2230</c:v>
                </c:pt>
                <c:pt idx="1293">
                  <c:v>2300</c:v>
                </c:pt>
                <c:pt idx="1294">
                  <c:v>2330</c:v>
                </c:pt>
                <c:pt idx="1295">
                  <c:v>0</c:v>
                </c:pt>
                <c:pt idx="1296">
                  <c:v>30</c:v>
                </c:pt>
                <c:pt idx="1297">
                  <c:v>100</c:v>
                </c:pt>
                <c:pt idx="1298">
                  <c:v>130</c:v>
                </c:pt>
                <c:pt idx="1299">
                  <c:v>200</c:v>
                </c:pt>
                <c:pt idx="1300">
                  <c:v>230</c:v>
                </c:pt>
                <c:pt idx="1301">
                  <c:v>300</c:v>
                </c:pt>
                <c:pt idx="1302">
                  <c:v>330</c:v>
                </c:pt>
                <c:pt idx="1303">
                  <c:v>400</c:v>
                </c:pt>
                <c:pt idx="1304">
                  <c:v>430</c:v>
                </c:pt>
                <c:pt idx="1305">
                  <c:v>500</c:v>
                </c:pt>
                <c:pt idx="1306">
                  <c:v>530</c:v>
                </c:pt>
                <c:pt idx="1307">
                  <c:v>600</c:v>
                </c:pt>
                <c:pt idx="1308">
                  <c:v>630</c:v>
                </c:pt>
                <c:pt idx="1309">
                  <c:v>700</c:v>
                </c:pt>
                <c:pt idx="1310">
                  <c:v>730</c:v>
                </c:pt>
                <c:pt idx="1311">
                  <c:v>800</c:v>
                </c:pt>
                <c:pt idx="1312">
                  <c:v>830</c:v>
                </c:pt>
                <c:pt idx="1313">
                  <c:v>900</c:v>
                </c:pt>
                <c:pt idx="1314">
                  <c:v>930</c:v>
                </c:pt>
                <c:pt idx="1315">
                  <c:v>1000</c:v>
                </c:pt>
                <c:pt idx="1316">
                  <c:v>1030</c:v>
                </c:pt>
                <c:pt idx="1317">
                  <c:v>1100</c:v>
                </c:pt>
                <c:pt idx="1318">
                  <c:v>1130</c:v>
                </c:pt>
                <c:pt idx="1319">
                  <c:v>1200</c:v>
                </c:pt>
                <c:pt idx="1320">
                  <c:v>1230</c:v>
                </c:pt>
                <c:pt idx="1321">
                  <c:v>1300</c:v>
                </c:pt>
                <c:pt idx="1322">
                  <c:v>1330</c:v>
                </c:pt>
                <c:pt idx="1323">
                  <c:v>1400</c:v>
                </c:pt>
                <c:pt idx="1324">
                  <c:v>1430</c:v>
                </c:pt>
                <c:pt idx="1325">
                  <c:v>1500</c:v>
                </c:pt>
                <c:pt idx="1326">
                  <c:v>1530</c:v>
                </c:pt>
                <c:pt idx="1327">
                  <c:v>1600</c:v>
                </c:pt>
                <c:pt idx="1328">
                  <c:v>1630</c:v>
                </c:pt>
                <c:pt idx="1329">
                  <c:v>1700</c:v>
                </c:pt>
                <c:pt idx="1330">
                  <c:v>1730</c:v>
                </c:pt>
                <c:pt idx="1331">
                  <c:v>1800</c:v>
                </c:pt>
                <c:pt idx="1332">
                  <c:v>1830</c:v>
                </c:pt>
                <c:pt idx="1333">
                  <c:v>1900</c:v>
                </c:pt>
                <c:pt idx="1334">
                  <c:v>1930</c:v>
                </c:pt>
                <c:pt idx="1335">
                  <c:v>2000</c:v>
                </c:pt>
                <c:pt idx="1336">
                  <c:v>2030</c:v>
                </c:pt>
                <c:pt idx="1337">
                  <c:v>2100</c:v>
                </c:pt>
                <c:pt idx="1338">
                  <c:v>2130</c:v>
                </c:pt>
                <c:pt idx="1339">
                  <c:v>2200</c:v>
                </c:pt>
                <c:pt idx="1340">
                  <c:v>2230</c:v>
                </c:pt>
                <c:pt idx="1341">
                  <c:v>2300</c:v>
                </c:pt>
                <c:pt idx="1342">
                  <c:v>2330</c:v>
                </c:pt>
                <c:pt idx="1343">
                  <c:v>0</c:v>
                </c:pt>
                <c:pt idx="1344">
                  <c:v>30</c:v>
                </c:pt>
                <c:pt idx="1345">
                  <c:v>100</c:v>
                </c:pt>
                <c:pt idx="1346">
                  <c:v>130</c:v>
                </c:pt>
                <c:pt idx="1347">
                  <c:v>200</c:v>
                </c:pt>
                <c:pt idx="1348">
                  <c:v>230</c:v>
                </c:pt>
                <c:pt idx="1349">
                  <c:v>300</c:v>
                </c:pt>
                <c:pt idx="1350">
                  <c:v>330</c:v>
                </c:pt>
                <c:pt idx="1351">
                  <c:v>400</c:v>
                </c:pt>
                <c:pt idx="1352">
                  <c:v>430</c:v>
                </c:pt>
                <c:pt idx="1353">
                  <c:v>500</c:v>
                </c:pt>
                <c:pt idx="1354">
                  <c:v>530</c:v>
                </c:pt>
                <c:pt idx="1355">
                  <c:v>600</c:v>
                </c:pt>
                <c:pt idx="1356">
                  <c:v>630</c:v>
                </c:pt>
                <c:pt idx="1357">
                  <c:v>700</c:v>
                </c:pt>
                <c:pt idx="1358">
                  <c:v>730</c:v>
                </c:pt>
                <c:pt idx="1359">
                  <c:v>800</c:v>
                </c:pt>
                <c:pt idx="1360">
                  <c:v>830</c:v>
                </c:pt>
                <c:pt idx="1361">
                  <c:v>900</c:v>
                </c:pt>
                <c:pt idx="1362">
                  <c:v>930</c:v>
                </c:pt>
                <c:pt idx="1363">
                  <c:v>1000</c:v>
                </c:pt>
                <c:pt idx="1364">
                  <c:v>1030</c:v>
                </c:pt>
                <c:pt idx="1365">
                  <c:v>1100</c:v>
                </c:pt>
                <c:pt idx="1366">
                  <c:v>1130</c:v>
                </c:pt>
                <c:pt idx="1367">
                  <c:v>1200</c:v>
                </c:pt>
                <c:pt idx="1368">
                  <c:v>1230</c:v>
                </c:pt>
                <c:pt idx="1369">
                  <c:v>1300</c:v>
                </c:pt>
                <c:pt idx="1370">
                  <c:v>1330</c:v>
                </c:pt>
                <c:pt idx="1371">
                  <c:v>1400</c:v>
                </c:pt>
                <c:pt idx="1372">
                  <c:v>1430</c:v>
                </c:pt>
                <c:pt idx="1373">
                  <c:v>1500</c:v>
                </c:pt>
                <c:pt idx="1374">
                  <c:v>1530</c:v>
                </c:pt>
                <c:pt idx="1375">
                  <c:v>1600</c:v>
                </c:pt>
                <c:pt idx="1376">
                  <c:v>1630</c:v>
                </c:pt>
                <c:pt idx="1377">
                  <c:v>1700</c:v>
                </c:pt>
                <c:pt idx="1378">
                  <c:v>1730</c:v>
                </c:pt>
                <c:pt idx="1379">
                  <c:v>1800</c:v>
                </c:pt>
                <c:pt idx="1380">
                  <c:v>1830</c:v>
                </c:pt>
                <c:pt idx="1381">
                  <c:v>1900</c:v>
                </c:pt>
                <c:pt idx="1382">
                  <c:v>1930</c:v>
                </c:pt>
                <c:pt idx="1383">
                  <c:v>2000</c:v>
                </c:pt>
                <c:pt idx="1384">
                  <c:v>2030</c:v>
                </c:pt>
                <c:pt idx="1385">
                  <c:v>2100</c:v>
                </c:pt>
                <c:pt idx="1386">
                  <c:v>2130</c:v>
                </c:pt>
                <c:pt idx="1387">
                  <c:v>2200</c:v>
                </c:pt>
                <c:pt idx="1388">
                  <c:v>2230</c:v>
                </c:pt>
              </c:numCache>
            </c:numRef>
          </c:cat>
          <c:val>
            <c:numRef>
              <c:f>'TDP1'!$H$2:$H$1390</c:f>
              <c:numCache>
                <c:formatCode>0.0000</c:formatCode>
                <c:ptCount val="1389"/>
                <c:pt idx="0">
                  <c:v>0</c:v>
                </c:pt>
                <c:pt idx="1">
                  <c:v>0.34392816324125353</c:v>
                </c:pt>
                <c:pt idx="2">
                  <c:v>0.56721183948711906</c:v>
                </c:pt>
                <c:pt idx="3">
                  <c:v>0.56721183948711906</c:v>
                </c:pt>
                <c:pt idx="4">
                  <c:v>0.85948952619477792</c:v>
                </c:pt>
                <c:pt idx="5">
                  <c:v>1.2267461306896519</c:v>
                </c:pt>
                <c:pt idx="6">
                  <c:v>1.5601520163917428</c:v>
                </c:pt>
                <c:pt idx="7">
                  <c:v>1.7325252027360911</c:v>
                </c:pt>
                <c:pt idx="8">
                  <c:v>1.9677485396752326</c:v>
                </c:pt>
                <c:pt idx="9">
                  <c:v>2.3930837440366615</c:v>
                </c:pt>
                <c:pt idx="10">
                  <c:v>2.7067394266317351</c:v>
                </c:pt>
                <c:pt idx="11">
                  <c:v>2.7703983182963396</c:v>
                </c:pt>
                <c:pt idx="12">
                  <c:v>3.224226754294536</c:v>
                </c:pt>
                <c:pt idx="13">
                  <c:v>4.5929254223900307</c:v>
                </c:pt>
                <c:pt idx="14">
                  <c:v>4.522149662646668</c:v>
                </c:pt>
                <c:pt idx="15">
                  <c:v>2.9631626541057403</c:v>
                </c:pt>
                <c:pt idx="16">
                  <c:v>0.26119686931262109</c:v>
                </c:pt>
                <c:pt idx="17">
                  <c:v>13.921040946886269</c:v>
                </c:pt>
                <c:pt idx="18">
                  <c:v>45.694349682470452</c:v>
                </c:pt>
                <c:pt idx="19">
                  <c:v>75.933849090138267</c:v>
                </c:pt>
                <c:pt idx="20">
                  <c:v>100.75211341341083</c:v>
                </c:pt>
                <c:pt idx="21">
                  <c:v>114.77008317420707</c:v>
                </c:pt>
                <c:pt idx="22">
                  <c:v>116.2558631062397</c:v>
                </c:pt>
                <c:pt idx="23">
                  <c:v>117.93823852749473</c:v>
                </c:pt>
                <c:pt idx="24">
                  <c:v>120.95773501524512</c:v>
                </c:pt>
                <c:pt idx="25">
                  <c:v>118.5015984907763</c:v>
                </c:pt>
                <c:pt idx="26">
                  <c:v>114.40005437140111</c:v>
                </c:pt>
                <c:pt idx="27">
                  <c:v>107.11733237355493</c:v>
                </c:pt>
                <c:pt idx="28">
                  <c:v>98.496930644646085</c:v>
                </c:pt>
                <c:pt idx="29">
                  <c:v>90.698898921442833</c:v>
                </c:pt>
                <c:pt idx="30">
                  <c:v>79.996083768337016</c:v>
                </c:pt>
                <c:pt idx="31">
                  <c:v>64.693373281119378</c:v>
                </c:pt>
                <c:pt idx="32">
                  <c:v>51.320292571480167</c:v>
                </c:pt>
                <c:pt idx="33">
                  <c:v>37.977261125082705</c:v>
                </c:pt>
                <c:pt idx="34">
                  <c:v>24.064607145305217</c:v>
                </c:pt>
                <c:pt idx="35">
                  <c:v>11.949718464240863</c:v>
                </c:pt>
                <c:pt idx="36">
                  <c:v>2.5176022483714937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0.3383680139165009</c:v>
                </c:pt>
                <c:pt idx="49">
                  <c:v>0.89560896486068309</c:v>
                </c:pt>
                <c:pt idx="50">
                  <c:v>1.4790927644494847</c:v>
                </c:pt>
                <c:pt idx="51">
                  <c:v>1.8773588716023926</c:v>
                </c:pt>
                <c:pt idx="52">
                  <c:v>2.4151983885325707</c:v>
                </c:pt>
                <c:pt idx="53">
                  <c:v>3.0426582638084247</c:v>
                </c:pt>
                <c:pt idx="54">
                  <c:v>3.3016290067648746</c:v>
                </c:pt>
                <c:pt idx="55">
                  <c:v>3.6313331141293426</c:v>
                </c:pt>
                <c:pt idx="56">
                  <c:v>4.0353534355880836</c:v>
                </c:pt>
                <c:pt idx="57">
                  <c:v>4.6575587110859908</c:v>
                </c:pt>
                <c:pt idx="58">
                  <c:v>5.5153690426326918</c:v>
                </c:pt>
                <c:pt idx="59">
                  <c:v>5.8080752911911357</c:v>
                </c:pt>
                <c:pt idx="60">
                  <c:v>5.5882368024118554</c:v>
                </c:pt>
                <c:pt idx="61">
                  <c:v>5.4427092143515887</c:v>
                </c:pt>
                <c:pt idx="62">
                  <c:v>5.3702585925922639</c:v>
                </c:pt>
                <c:pt idx="63">
                  <c:v>5.2259901982526253</c:v>
                </c:pt>
                <c:pt idx="64">
                  <c:v>4.3786971294935357</c:v>
                </c:pt>
                <c:pt idx="65">
                  <c:v>2.2329182629758542</c:v>
                </c:pt>
                <c:pt idx="66">
                  <c:v>0.3383680139165009</c:v>
                </c:pt>
                <c:pt idx="67">
                  <c:v>2.6003105910316475</c:v>
                </c:pt>
                <c:pt idx="68">
                  <c:v>22.216847238914248</c:v>
                </c:pt>
                <c:pt idx="69">
                  <c:v>52.643488811931405</c:v>
                </c:pt>
                <c:pt idx="70">
                  <c:v>80.836544236178966</c:v>
                </c:pt>
                <c:pt idx="71">
                  <c:v>104.3456239389597</c:v>
                </c:pt>
                <c:pt idx="72">
                  <c:v>116.72973366155159</c:v>
                </c:pt>
                <c:pt idx="73">
                  <c:v>117.46764731752425</c:v>
                </c:pt>
                <c:pt idx="74">
                  <c:v>113.98226691798786</c:v>
                </c:pt>
                <c:pt idx="75">
                  <c:v>108.93620296656668</c:v>
                </c:pt>
                <c:pt idx="76">
                  <c:v>104.52050807743265</c:v>
                </c:pt>
                <c:pt idx="77">
                  <c:v>96.612972481688715</c:v>
                </c:pt>
                <c:pt idx="78">
                  <c:v>86.712953551181243</c:v>
                </c:pt>
                <c:pt idx="79">
                  <c:v>73.317247143775475</c:v>
                </c:pt>
                <c:pt idx="80">
                  <c:v>59.435710217892876</c:v>
                </c:pt>
                <c:pt idx="81">
                  <c:v>44.506857952077191</c:v>
                </c:pt>
                <c:pt idx="82">
                  <c:v>30.308611245301773</c:v>
                </c:pt>
                <c:pt idx="83">
                  <c:v>17.579567475845259</c:v>
                </c:pt>
                <c:pt idx="84">
                  <c:v>6.8576776823113885</c:v>
                </c:pt>
                <c:pt idx="85">
                  <c:v>0.79609099691262541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0.29306839442858057</c:v>
                </c:pt>
                <c:pt idx="97">
                  <c:v>0.78515964724741616</c:v>
                </c:pt>
                <c:pt idx="98">
                  <c:v>1.2963504696888517</c:v>
                </c:pt>
                <c:pt idx="99">
                  <c:v>2.6875785535665977</c:v>
                </c:pt>
                <c:pt idx="100">
                  <c:v>3.8456216245704558</c:v>
                </c:pt>
                <c:pt idx="101">
                  <c:v>4.3863023224900921</c:v>
                </c:pt>
                <c:pt idx="102">
                  <c:v>4.5928465363323889</c:v>
                </c:pt>
                <c:pt idx="103">
                  <c:v>4.7316535493122212</c:v>
                </c:pt>
                <c:pt idx="104">
                  <c:v>4.6621400256801078</c:v>
                </c:pt>
                <c:pt idx="105">
                  <c:v>4.6621400256801078</c:v>
                </c:pt>
                <c:pt idx="106">
                  <c:v>4.6621400256801078</c:v>
                </c:pt>
                <c:pt idx="107">
                  <c:v>4.5237746680232016</c:v>
                </c:pt>
                <c:pt idx="108">
                  <c:v>4.7316535493122212</c:v>
                </c:pt>
                <c:pt idx="109">
                  <c:v>4.2497364246409344</c:v>
                </c:pt>
                <c:pt idx="110">
                  <c:v>2.142833539554585</c:v>
                </c:pt>
                <c:pt idx="111">
                  <c:v>1.2963504696888517</c:v>
                </c:pt>
                <c:pt idx="112">
                  <c:v>12.098027273544691</c:v>
                </c:pt>
                <c:pt idx="113">
                  <c:v>41.272340728584361</c:v>
                </c:pt>
                <c:pt idx="114">
                  <c:v>73.950071739430655</c:v>
                </c:pt>
                <c:pt idx="115">
                  <c:v>93.891944734165975</c:v>
                </c:pt>
                <c:pt idx="116">
                  <c:v>106.09787052402719</c:v>
                </c:pt>
                <c:pt idx="117">
                  <c:v>110.13917393414596</c:v>
                </c:pt>
                <c:pt idx="118">
                  <c:v>109.43131508183227</c:v>
                </c:pt>
                <c:pt idx="119">
                  <c:v>112.99190841264415</c:v>
                </c:pt>
                <c:pt idx="120">
                  <c:v>124.56092029430089</c:v>
                </c:pt>
                <c:pt idx="121">
                  <c:v>132.19114192254617</c:v>
                </c:pt>
                <c:pt idx="122">
                  <c:v>130.64707038464118</c:v>
                </c:pt>
                <c:pt idx="123">
                  <c:v>114.97304282631599</c:v>
                </c:pt>
                <c:pt idx="124">
                  <c:v>91.595516185730474</c:v>
                </c:pt>
                <c:pt idx="125">
                  <c:v>79.709371262193429</c:v>
                </c:pt>
                <c:pt idx="126">
                  <c:v>69.671705579876502</c:v>
                </c:pt>
                <c:pt idx="127">
                  <c:v>51.190766150966034</c:v>
                </c:pt>
                <c:pt idx="128">
                  <c:v>43.7152149168761</c:v>
                </c:pt>
                <c:pt idx="129">
                  <c:v>39.470529645638386</c:v>
                </c:pt>
                <c:pt idx="130">
                  <c:v>27.592694327278785</c:v>
                </c:pt>
                <c:pt idx="131">
                  <c:v>17.046203198434728</c:v>
                </c:pt>
                <c:pt idx="132">
                  <c:v>8.6191704027585416</c:v>
                </c:pt>
                <c:pt idx="133">
                  <c:v>3.9793809498946158</c:v>
                </c:pt>
                <c:pt idx="134">
                  <c:v>1.7942575903567983</c:v>
                </c:pt>
                <c:pt idx="135">
                  <c:v>0.98362217207395264</c:v>
                </c:pt>
                <c:pt idx="136">
                  <c:v>0.64235364799705397</c:v>
                </c:pt>
                <c:pt idx="137">
                  <c:v>0.55037794519478167</c:v>
                </c:pt>
                <c:pt idx="138">
                  <c:v>0.78515964724741616</c:v>
                </c:pt>
                <c:pt idx="139">
                  <c:v>1.1378785956333151</c:v>
                </c:pt>
                <c:pt idx="140">
                  <c:v>1.5136855994286995</c:v>
                </c:pt>
                <c:pt idx="141">
                  <c:v>2.0838866889931835</c:v>
                </c:pt>
                <c:pt idx="142">
                  <c:v>2.8745306198850415</c:v>
                </c:pt>
                <c:pt idx="143">
                  <c:v>3.51549194437625</c:v>
                </c:pt>
                <c:pt idx="144">
                  <c:v>0.42439110033899324</c:v>
                </c:pt>
                <c:pt idx="145">
                  <c:v>1.2088101761737167</c:v>
                </c:pt>
                <c:pt idx="146">
                  <c:v>1.9977507952074327</c:v>
                </c:pt>
                <c:pt idx="147">
                  <c:v>2.542446715858357</c:v>
                </c:pt>
                <c:pt idx="148">
                  <c:v>2.9196008170524133</c:v>
                </c:pt>
                <c:pt idx="149">
                  <c:v>3.438352182868059</c:v>
                </c:pt>
                <c:pt idx="150">
                  <c:v>3.771187589504541</c:v>
                </c:pt>
                <c:pt idx="151">
                  <c:v>4.1788303333340426</c:v>
                </c:pt>
                <c:pt idx="152">
                  <c:v>5.1626603767291979</c:v>
                </c:pt>
                <c:pt idx="153">
                  <c:v>4.7356155508913282</c:v>
                </c:pt>
                <c:pt idx="154">
                  <c:v>4.0419765536023382</c:v>
                </c:pt>
                <c:pt idx="155">
                  <c:v>3.771187589504541</c:v>
                </c:pt>
                <c:pt idx="156">
                  <c:v>4.1102835243826972</c:v>
                </c:pt>
                <c:pt idx="157">
                  <c:v>5.0909403846002244</c:v>
                </c:pt>
                <c:pt idx="158">
                  <c:v>6.0396910989091621</c:v>
                </c:pt>
                <c:pt idx="159">
                  <c:v>3.771187589504541</c:v>
                </c:pt>
                <c:pt idx="160">
                  <c:v>1.3165723493982966</c:v>
                </c:pt>
                <c:pt idx="161">
                  <c:v>23.693894525833585</c:v>
                </c:pt>
                <c:pt idx="162">
                  <c:v>79.42643707044661</c:v>
                </c:pt>
                <c:pt idx="163">
                  <c:v>121.24275334033688</c:v>
                </c:pt>
                <c:pt idx="164">
                  <c:v>126.36595486684867</c:v>
                </c:pt>
                <c:pt idx="165">
                  <c:v>120.11827157228419</c:v>
                </c:pt>
                <c:pt idx="166">
                  <c:v>118.44102188360715</c:v>
                </c:pt>
                <c:pt idx="167">
                  <c:v>118.81276410585807</c:v>
                </c:pt>
                <c:pt idx="168">
                  <c:v>120.67987946535244</c:v>
                </c:pt>
                <c:pt idx="169">
                  <c:v>115.48714694580366</c:v>
                </c:pt>
                <c:pt idx="170">
                  <c:v>107.90103308536781</c:v>
                </c:pt>
                <c:pt idx="171">
                  <c:v>95.616917209441553</c:v>
                </c:pt>
                <c:pt idx="172">
                  <c:v>88.173276563076556</c:v>
                </c:pt>
                <c:pt idx="173">
                  <c:v>81.77412160873412</c:v>
                </c:pt>
                <c:pt idx="174">
                  <c:v>74.663406930904074</c:v>
                </c:pt>
                <c:pt idx="175">
                  <c:v>63.770869982062194</c:v>
                </c:pt>
                <c:pt idx="176">
                  <c:v>50.754681020206547</c:v>
                </c:pt>
                <c:pt idx="177">
                  <c:v>37.972433132643403</c:v>
                </c:pt>
                <c:pt idx="178">
                  <c:v>24.422734817822541</c:v>
                </c:pt>
                <c:pt idx="179">
                  <c:v>12.819770947801743</c:v>
                </c:pt>
                <c:pt idx="180">
                  <c:v>3.973911409579316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6.5908474769687677</c:v>
                </c:pt>
                <c:pt idx="193">
                  <c:v>6.010253902192451</c:v>
                </c:pt>
                <c:pt idx="194">
                  <c:v>6.3717483556296584</c:v>
                </c:pt>
                <c:pt idx="195">
                  <c:v>5.5826680879336017</c:v>
                </c:pt>
                <c:pt idx="196">
                  <c:v>5.4416808282635358</c:v>
                </c:pt>
                <c:pt idx="197">
                  <c:v>4.9544766419607154</c:v>
                </c:pt>
                <c:pt idx="198">
                  <c:v>3.491204550045266</c:v>
                </c:pt>
                <c:pt idx="199">
                  <c:v>2.6808102139441456</c:v>
                </c:pt>
                <c:pt idx="200">
                  <c:v>1.8614203501765691</c:v>
                </c:pt>
                <c:pt idx="201">
                  <c:v>0.67220461129601439</c:v>
                </c:pt>
                <c:pt idx="202">
                  <c:v>0.20965519947779823</c:v>
                </c:pt>
                <c:pt idx="203">
                  <c:v>1.9081241406577562E-2</c:v>
                </c:pt>
                <c:pt idx="204">
                  <c:v>0</c:v>
                </c:pt>
                <c:pt idx="205">
                  <c:v>2.2636073080462689</c:v>
                </c:pt>
                <c:pt idx="206">
                  <c:v>15.430128038864952</c:v>
                </c:pt>
                <c:pt idx="207">
                  <c:v>41.813001318280953</c:v>
                </c:pt>
                <c:pt idx="208">
                  <c:v>65.879322357657117</c:v>
                </c:pt>
                <c:pt idx="209">
                  <c:v>87.831745183747287</c:v>
                </c:pt>
                <c:pt idx="210">
                  <c:v>108.06431334795495</c:v>
                </c:pt>
                <c:pt idx="211">
                  <c:v>121.15347639704747</c:v>
                </c:pt>
                <c:pt idx="212">
                  <c:v>129.46446518887106</c:v>
                </c:pt>
                <c:pt idx="213">
                  <c:v>139.02073743085529</c:v>
                </c:pt>
                <c:pt idx="214">
                  <c:v>147.31706125550588</c:v>
                </c:pt>
                <c:pt idx="215">
                  <c:v>149.93584007503932</c:v>
                </c:pt>
                <c:pt idx="216">
                  <c:v>143.53307849486313</c:v>
                </c:pt>
                <c:pt idx="217">
                  <c:v>129.65224073570869</c:v>
                </c:pt>
                <c:pt idx="218">
                  <c:v>119.70412849030274</c:v>
                </c:pt>
                <c:pt idx="219">
                  <c:v>106.52027103423619</c:v>
                </c:pt>
                <c:pt idx="220">
                  <c:v>93.884632615694031</c:v>
                </c:pt>
                <c:pt idx="221">
                  <c:v>85.800790288376987</c:v>
                </c:pt>
                <c:pt idx="222">
                  <c:v>78.624956098901265</c:v>
                </c:pt>
                <c:pt idx="223">
                  <c:v>72.866452584793421</c:v>
                </c:pt>
                <c:pt idx="224">
                  <c:v>64.348340667895727</c:v>
                </c:pt>
                <c:pt idx="225">
                  <c:v>54.402881343988639</c:v>
                </c:pt>
                <c:pt idx="226">
                  <c:v>43.370060360692698</c:v>
                </c:pt>
                <c:pt idx="227">
                  <c:v>31.767802855508666</c:v>
                </c:pt>
                <c:pt idx="228">
                  <c:v>20.067472771510552</c:v>
                </c:pt>
                <c:pt idx="229">
                  <c:v>11.620979306245035</c:v>
                </c:pt>
                <c:pt idx="230">
                  <c:v>5.7244318684837401</c:v>
                </c:pt>
                <c:pt idx="231">
                  <c:v>1.8052838998376957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2.9296306377129109</c:v>
                </c:pt>
                <c:pt idx="241">
                  <c:v>2.7514808663140928</c:v>
                </c:pt>
                <c:pt idx="242">
                  <c:v>2.5175802255196866</c:v>
                </c:pt>
                <c:pt idx="243">
                  <c:v>2.9296306377129109</c:v>
                </c:pt>
                <c:pt idx="244">
                  <c:v>2.8699937165508533</c:v>
                </c:pt>
                <c:pt idx="245">
                  <c:v>1.6810645715029091</c:v>
                </c:pt>
                <c:pt idx="246">
                  <c:v>0.9217325890352065</c:v>
                </c:pt>
                <c:pt idx="247">
                  <c:v>0.35179735786910576</c:v>
                </c:pt>
                <c:pt idx="248">
                  <c:v>4.3058458360906389E-2</c:v>
                </c:pt>
                <c:pt idx="249">
                  <c:v>0</c:v>
                </c:pt>
                <c:pt idx="250">
                  <c:v>0.27467695835824807</c:v>
                </c:pt>
                <c:pt idx="251">
                  <c:v>0.55857482917398871</c:v>
                </c:pt>
                <c:pt idx="252">
                  <c:v>1.2146979567075777</c:v>
                </c:pt>
                <c:pt idx="253">
                  <c:v>3.1706528464357087</c:v>
                </c:pt>
                <c:pt idx="254">
                  <c:v>10.440003929719193</c:v>
                </c:pt>
                <c:pt idx="255">
                  <c:v>24.0799985729995</c:v>
                </c:pt>
                <c:pt idx="256">
                  <c:v>43.265467219607061</c:v>
                </c:pt>
                <c:pt idx="257">
                  <c:v>68.944583391343087</c:v>
                </c:pt>
                <c:pt idx="258">
                  <c:v>97.730152897284214</c:v>
                </c:pt>
                <c:pt idx="259">
                  <c:v>125.08275877344579</c:v>
                </c:pt>
                <c:pt idx="260">
                  <c:v>147.06060271992018</c:v>
                </c:pt>
                <c:pt idx="261">
                  <c:v>161.78822910490015</c:v>
                </c:pt>
                <c:pt idx="262">
                  <c:v>157.53214697470466</c:v>
                </c:pt>
                <c:pt idx="263">
                  <c:v>144.35794234375848</c:v>
                </c:pt>
                <c:pt idx="264">
                  <c:v>136.96585995602453</c:v>
                </c:pt>
                <c:pt idx="265">
                  <c:v>130.68289962380138</c:v>
                </c:pt>
                <c:pt idx="266">
                  <c:v>125.97781454831933</c:v>
                </c:pt>
                <c:pt idx="267">
                  <c:v>119.77785222099664</c:v>
                </c:pt>
                <c:pt idx="268">
                  <c:v>116.30294005119654</c:v>
                </c:pt>
                <c:pt idx="269">
                  <c:v>114.92665114168882</c:v>
                </c:pt>
                <c:pt idx="270">
                  <c:v>112.36701398931596</c:v>
                </c:pt>
                <c:pt idx="271">
                  <c:v>110.33881753847872</c:v>
                </c:pt>
                <c:pt idx="272">
                  <c:v>102.23473078052022</c:v>
                </c:pt>
                <c:pt idx="273">
                  <c:v>89.450103717035603</c:v>
                </c:pt>
                <c:pt idx="274">
                  <c:v>72.562830653566863</c:v>
                </c:pt>
                <c:pt idx="275">
                  <c:v>54.557446345991821</c:v>
                </c:pt>
                <c:pt idx="276">
                  <c:v>39.248718468623061</c:v>
                </c:pt>
                <c:pt idx="277">
                  <c:v>28.582241982161804</c:v>
                </c:pt>
                <c:pt idx="278">
                  <c:v>21.864944648928461</c:v>
                </c:pt>
                <c:pt idx="279">
                  <c:v>17.525664595499631</c:v>
                </c:pt>
                <c:pt idx="280">
                  <c:v>14.978440919101748</c:v>
                </c:pt>
                <c:pt idx="281">
                  <c:v>13.533555293972636</c:v>
                </c:pt>
                <c:pt idx="282">
                  <c:v>13.36598294881612</c:v>
                </c:pt>
                <c:pt idx="283">
                  <c:v>13.533555293972636</c:v>
                </c:pt>
                <c:pt idx="284">
                  <c:v>14.208955980336297</c:v>
                </c:pt>
                <c:pt idx="285">
                  <c:v>15.064563728199847</c:v>
                </c:pt>
                <c:pt idx="286">
                  <c:v>15.845228702307111</c:v>
                </c:pt>
                <c:pt idx="287">
                  <c:v>16.28322058887429</c:v>
                </c:pt>
                <c:pt idx="288">
                  <c:v>0.17565790358938935</c:v>
                </c:pt>
                <c:pt idx="289">
                  <c:v>0.41288176678011868</c:v>
                </c:pt>
                <c:pt idx="290">
                  <c:v>0.77572771682675279</c:v>
                </c:pt>
                <c:pt idx="291">
                  <c:v>1.4954550721801014</c:v>
                </c:pt>
                <c:pt idx="292">
                  <c:v>1.9432724735109987</c:v>
                </c:pt>
                <c:pt idx="293">
                  <c:v>2.4729992492378754</c:v>
                </c:pt>
                <c:pt idx="294">
                  <c:v>2.9018783386009948</c:v>
                </c:pt>
                <c:pt idx="295">
                  <c:v>3.2802177341662966</c:v>
                </c:pt>
                <c:pt idx="296">
                  <c:v>3.7989785362517221</c:v>
                </c:pt>
                <c:pt idx="297">
                  <c:v>4.1981343181373383</c:v>
                </c:pt>
                <c:pt idx="298">
                  <c:v>4.6741248535341153</c:v>
                </c:pt>
                <c:pt idx="299">
                  <c:v>5.0905458312026806</c:v>
                </c:pt>
                <c:pt idx="300">
                  <c:v>5.6573200563442141</c:v>
                </c:pt>
                <c:pt idx="301">
                  <c:v>6.3099984685382315</c:v>
                </c:pt>
                <c:pt idx="302">
                  <c:v>3.602594229671066</c:v>
                </c:pt>
                <c:pt idx="303">
                  <c:v>0.6810590698166108</c:v>
                </c:pt>
                <c:pt idx="304">
                  <c:v>2.7779239669388773</c:v>
                </c:pt>
                <c:pt idx="305">
                  <c:v>13.238947883317016</c:v>
                </c:pt>
                <c:pt idx="306">
                  <c:v>31.004317469585072</c:v>
                </c:pt>
                <c:pt idx="307">
                  <c:v>52.70756149476928</c:v>
                </c:pt>
                <c:pt idx="308">
                  <c:v>77.69887995419819</c:v>
                </c:pt>
                <c:pt idx="309">
                  <c:v>99.325904103069774</c:v>
                </c:pt>
                <c:pt idx="310">
                  <c:v>114.19744100650037</c:v>
                </c:pt>
                <c:pt idx="311">
                  <c:v>117.07053105855557</c:v>
                </c:pt>
                <c:pt idx="312">
                  <c:v>113.30653788044272</c:v>
                </c:pt>
                <c:pt idx="313">
                  <c:v>107.85598550317562</c:v>
                </c:pt>
                <c:pt idx="314">
                  <c:v>104.74833052732249</c:v>
                </c:pt>
                <c:pt idx="315">
                  <c:v>101.17519134678876</c:v>
                </c:pt>
                <c:pt idx="316">
                  <c:v>93.869290931767068</c:v>
                </c:pt>
                <c:pt idx="317">
                  <c:v>89.825628947624651</c:v>
                </c:pt>
                <c:pt idx="318">
                  <c:v>84.2932225907972</c:v>
                </c:pt>
                <c:pt idx="319">
                  <c:v>75.003950874341967</c:v>
                </c:pt>
                <c:pt idx="320">
                  <c:v>60.312536474508221</c:v>
                </c:pt>
                <c:pt idx="321">
                  <c:v>46.589803533420351</c:v>
                </c:pt>
                <c:pt idx="322">
                  <c:v>34.230550344197283</c:v>
                </c:pt>
                <c:pt idx="323">
                  <c:v>22.614372073282517</c:v>
                </c:pt>
                <c:pt idx="324">
                  <c:v>12.460699250930011</c:v>
                </c:pt>
                <c:pt idx="325">
                  <c:v>5.7290661529904243</c:v>
                </c:pt>
                <c:pt idx="326">
                  <c:v>1.8860439602688055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0.32515668353750066</c:v>
                </c:pt>
                <c:pt idx="337">
                  <c:v>0.86056435553201183</c:v>
                </c:pt>
                <c:pt idx="338">
                  <c:v>1.4211009415892011</c:v>
                </c:pt>
                <c:pt idx="339">
                  <c:v>2.0874310269817258</c:v>
                </c:pt>
                <c:pt idx="340">
                  <c:v>2.9227954666279099</c:v>
                </c:pt>
                <c:pt idx="341">
                  <c:v>3.4242329664821662</c:v>
                </c:pt>
                <c:pt idx="342">
                  <c:v>4.4732695851462827</c:v>
                </c:pt>
                <c:pt idx="343">
                  <c:v>5.2966562533733201</c:v>
                </c:pt>
                <c:pt idx="344">
                  <c:v>5.9331026621432077</c:v>
                </c:pt>
                <c:pt idx="345">
                  <c:v>6.5116849411152282</c:v>
                </c:pt>
                <c:pt idx="346">
                  <c:v>6.5848314308440115</c:v>
                </c:pt>
                <c:pt idx="347">
                  <c:v>6.9532467979899044</c:v>
                </c:pt>
                <c:pt idx="348">
                  <c:v>7.7031674595109418</c:v>
                </c:pt>
                <c:pt idx="349">
                  <c:v>8.9378013358977491</c:v>
                </c:pt>
                <c:pt idx="350">
                  <c:v>7.9314589952717425</c:v>
                </c:pt>
                <c:pt idx="351">
                  <c:v>3.4880441840375056</c:v>
                </c:pt>
                <c:pt idx="352">
                  <c:v>6.9532467979899044</c:v>
                </c:pt>
                <c:pt idx="353">
                  <c:v>22.48110855615818</c:v>
                </c:pt>
                <c:pt idx="354">
                  <c:v>48.730839954279368</c:v>
                </c:pt>
                <c:pt idx="355">
                  <c:v>78.393941897775989</c:v>
                </c:pt>
                <c:pt idx="356">
                  <c:v>107.43287965024173</c:v>
                </c:pt>
                <c:pt idx="357">
                  <c:v>128.19910058354878</c:v>
                </c:pt>
                <c:pt idx="358">
                  <c:v>135.77402318137862</c:v>
                </c:pt>
                <c:pt idx="359">
                  <c:v>136.73628985297034</c:v>
                </c:pt>
                <c:pt idx="360">
                  <c:v>131.95931736211824</c:v>
                </c:pt>
                <c:pt idx="361">
                  <c:v>124.6767855248186</c:v>
                </c:pt>
                <c:pt idx="362">
                  <c:v>117.7758566038226</c:v>
                </c:pt>
                <c:pt idx="363">
                  <c:v>106.91882805799163</c:v>
                </c:pt>
                <c:pt idx="364">
                  <c:v>95.080499009880967</c:v>
                </c:pt>
                <c:pt idx="365">
                  <c:v>89.471973714359819</c:v>
                </c:pt>
                <c:pt idx="366">
                  <c:v>86.64492564376539</c:v>
                </c:pt>
                <c:pt idx="367">
                  <c:v>79.444207271395527</c:v>
                </c:pt>
                <c:pt idx="368">
                  <c:v>69.481609546737843</c:v>
                </c:pt>
                <c:pt idx="369">
                  <c:v>58.035552701830795</c:v>
                </c:pt>
                <c:pt idx="370">
                  <c:v>44.051731664144874</c:v>
                </c:pt>
                <c:pt idx="371">
                  <c:v>28.515191556421449</c:v>
                </c:pt>
                <c:pt idx="372">
                  <c:v>16.680931025632262</c:v>
                </c:pt>
                <c:pt idx="373">
                  <c:v>9.8905495586038388</c:v>
                </c:pt>
                <c:pt idx="374">
                  <c:v>6.8792088293431206</c:v>
                </c:pt>
                <c:pt idx="375">
                  <c:v>5.5775854864436996</c:v>
                </c:pt>
                <c:pt idx="376">
                  <c:v>4.5407366583592692</c:v>
                </c:pt>
                <c:pt idx="377">
                  <c:v>3.8759470690357145</c:v>
                </c:pt>
                <c:pt idx="378">
                  <c:v>3.7457011686289041</c:v>
                </c:pt>
                <c:pt idx="379">
                  <c:v>4.0071164387963156</c:v>
                </c:pt>
                <c:pt idx="380">
                  <c:v>4.6763101840273213</c:v>
                </c:pt>
                <c:pt idx="381">
                  <c:v>5.5775854864436996</c:v>
                </c:pt>
                <c:pt idx="382">
                  <c:v>6.5848314308440115</c:v>
                </c:pt>
                <c:pt idx="383">
                  <c:v>7.6274060443726901</c:v>
                </c:pt>
                <c:pt idx="384">
                  <c:v>0.93405855084273526</c:v>
                </c:pt>
                <c:pt idx="385">
                  <c:v>1.2975419179921586</c:v>
                </c:pt>
                <c:pt idx="386">
                  <c:v>1.6824430217452209</c:v>
                </c:pt>
                <c:pt idx="387">
                  <c:v>2.0271388915490585</c:v>
                </c:pt>
                <c:pt idx="388">
                  <c:v>2.9401272904511031</c:v>
                </c:pt>
                <c:pt idx="389">
                  <c:v>3.5187454277484425</c:v>
                </c:pt>
                <c:pt idx="390">
                  <c:v>3.7162674101869801</c:v>
                </c:pt>
                <c:pt idx="391">
                  <c:v>4.5971099002281512</c:v>
                </c:pt>
                <c:pt idx="392">
                  <c:v>4.5971099002281512</c:v>
                </c:pt>
                <c:pt idx="393">
                  <c:v>4.5279731236598426</c:v>
                </c:pt>
                <c:pt idx="394">
                  <c:v>3.5187454277484425</c:v>
                </c:pt>
                <c:pt idx="395">
                  <c:v>2.8771859219258284</c:v>
                </c:pt>
                <c:pt idx="396">
                  <c:v>3.0033463063041368</c:v>
                </c:pt>
                <c:pt idx="397">
                  <c:v>3.3235022708141289</c:v>
                </c:pt>
                <c:pt idx="398">
                  <c:v>3.5187454277484425</c:v>
                </c:pt>
                <c:pt idx="399">
                  <c:v>3.5187454277484425</c:v>
                </c:pt>
                <c:pt idx="400">
                  <c:v>1.9688095217346835</c:v>
                </c:pt>
                <c:pt idx="401">
                  <c:v>0</c:v>
                </c:pt>
                <c:pt idx="402">
                  <c:v>10.58330453777357</c:v>
                </c:pt>
                <c:pt idx="403">
                  <c:v>32.332124071947902</c:v>
                </c:pt>
                <c:pt idx="404">
                  <c:v>50.204409993418182</c:v>
                </c:pt>
                <c:pt idx="405">
                  <c:v>64.000811179316898</c:v>
                </c:pt>
                <c:pt idx="406">
                  <c:v>75.980678346408979</c:v>
                </c:pt>
                <c:pt idx="407">
                  <c:v>85.10225249734998</c:v>
                </c:pt>
                <c:pt idx="408">
                  <c:v>87.649733761663612</c:v>
                </c:pt>
                <c:pt idx="409">
                  <c:v>84.786049688682283</c:v>
                </c:pt>
                <c:pt idx="410">
                  <c:v>80.565561698853713</c:v>
                </c:pt>
                <c:pt idx="411">
                  <c:v>73.13329311737148</c:v>
                </c:pt>
                <c:pt idx="412">
                  <c:v>65.704008906100427</c:v>
                </c:pt>
                <c:pt idx="413">
                  <c:v>60.506937585774288</c:v>
                </c:pt>
                <c:pt idx="414">
                  <c:v>53.07766957291161</c:v>
                </c:pt>
                <c:pt idx="415">
                  <c:v>45.498434747505627</c:v>
                </c:pt>
                <c:pt idx="416">
                  <c:v>33.346161307174583</c:v>
                </c:pt>
                <c:pt idx="417">
                  <c:v>21.816938418292317</c:v>
                </c:pt>
                <c:pt idx="418">
                  <c:v>11.425116294299011</c:v>
                </c:pt>
                <c:pt idx="419">
                  <c:v>4.3219103297081034</c:v>
                </c:pt>
                <c:pt idx="420">
                  <c:v>0.83471808976402806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7.4479986435145001E-2</c:v>
                </c:pt>
                <c:pt idx="433">
                  <c:v>0.24940025785567216</c:v>
                </c:pt>
                <c:pt idx="434">
                  <c:v>0.36935298657303994</c:v>
                </c:pt>
                <c:pt idx="435">
                  <c:v>0.54156169473908378</c:v>
                </c:pt>
                <c:pt idx="436">
                  <c:v>0.67828861251691475</c:v>
                </c:pt>
                <c:pt idx="437">
                  <c:v>0.91823150191346947</c:v>
                </c:pt>
                <c:pt idx="438">
                  <c:v>1.2231145523534745</c:v>
                </c:pt>
                <c:pt idx="439">
                  <c:v>1.7094444473345585</c:v>
                </c:pt>
                <c:pt idx="440">
                  <c:v>2.1666323917359014</c:v>
                </c:pt>
                <c:pt idx="441">
                  <c:v>2.7052398830902828</c:v>
                </c:pt>
                <c:pt idx="442">
                  <c:v>3.2667606027647911</c:v>
                </c:pt>
                <c:pt idx="443">
                  <c:v>3.7833700636052585</c:v>
                </c:pt>
                <c:pt idx="444">
                  <c:v>4.3151930527839362</c:v>
                </c:pt>
                <c:pt idx="445">
                  <c:v>4.3826908703613672</c:v>
                </c:pt>
                <c:pt idx="446">
                  <c:v>3.0771864158322297</c:v>
                </c:pt>
                <c:pt idx="447">
                  <c:v>2.1083187062145314</c:v>
                </c:pt>
                <c:pt idx="448">
                  <c:v>1.0179488567600246</c:v>
                </c:pt>
                <c:pt idx="449">
                  <c:v>0.13974338718902524</c:v>
                </c:pt>
                <c:pt idx="450">
                  <c:v>7.4479986435145001E-2</c:v>
                </c:pt>
                <c:pt idx="451">
                  <c:v>5.7770453387731342</c:v>
                </c:pt>
                <c:pt idx="452">
                  <c:v>25.664236448104209</c:v>
                </c:pt>
                <c:pt idx="453">
                  <c:v>45.145858452164525</c:v>
                </c:pt>
                <c:pt idx="454">
                  <c:v>60.58206001620583</c:v>
                </c:pt>
                <c:pt idx="455">
                  <c:v>72.156931552721872</c:v>
                </c:pt>
                <c:pt idx="456">
                  <c:v>81.122132346174439</c:v>
                </c:pt>
                <c:pt idx="457">
                  <c:v>84.516340701643159</c:v>
                </c:pt>
                <c:pt idx="458">
                  <c:v>84.983683576518004</c:v>
                </c:pt>
                <c:pt idx="459">
                  <c:v>80.511214195152547</c:v>
                </c:pt>
                <c:pt idx="460">
                  <c:v>73.621746530995708</c:v>
                </c:pt>
                <c:pt idx="461">
                  <c:v>69.837463791195589</c:v>
                </c:pt>
                <c:pt idx="462">
                  <c:v>65.568392049916355</c:v>
                </c:pt>
                <c:pt idx="463">
                  <c:v>58.548090238054655</c:v>
                </c:pt>
                <c:pt idx="464">
                  <c:v>46.754502753032028</c:v>
                </c:pt>
                <c:pt idx="465">
                  <c:v>33.632051630401328</c:v>
                </c:pt>
                <c:pt idx="466">
                  <c:v>21.625592314172884</c:v>
                </c:pt>
                <c:pt idx="467">
                  <c:v>12.923728421911163</c:v>
                </c:pt>
                <c:pt idx="468">
                  <c:v>8.0893288082375001</c:v>
                </c:pt>
                <c:pt idx="469">
                  <c:v>5.7770453387731342</c:v>
                </c:pt>
                <c:pt idx="470">
                  <c:v>4.4504095263059202</c:v>
                </c:pt>
                <c:pt idx="471">
                  <c:v>3.9149402702471403</c:v>
                </c:pt>
                <c:pt idx="472">
                  <c:v>3.3944266268348176</c:v>
                </c:pt>
                <c:pt idx="473">
                  <c:v>3.3944266268348176</c:v>
                </c:pt>
                <c:pt idx="474">
                  <c:v>3.5878008501235863</c:v>
                </c:pt>
                <c:pt idx="475">
                  <c:v>4.5183473854016727</c:v>
                </c:pt>
                <c:pt idx="476">
                  <c:v>5.2796979208988501</c:v>
                </c:pt>
                <c:pt idx="477">
                  <c:v>5.7770453387731342</c:v>
                </c:pt>
                <c:pt idx="478">
                  <c:v>6.1381350709460945</c:v>
                </c:pt>
                <c:pt idx="479">
                  <c:v>6.2109231870961583</c:v>
                </c:pt>
                <c:pt idx="480">
                  <c:v>4.683804293777647</c:v>
                </c:pt>
                <c:pt idx="481">
                  <c:v>4.8220543321485279</c:v>
                </c:pt>
                <c:pt idx="482">
                  <c:v>5.1713827644916961</c:v>
                </c:pt>
                <c:pt idx="483">
                  <c:v>5.5258654980179411</c:v>
                </c:pt>
                <c:pt idx="484">
                  <c:v>6.0305058752152387</c:v>
                </c:pt>
                <c:pt idx="485">
                  <c:v>6.6187475665511357</c:v>
                </c:pt>
                <c:pt idx="486">
                  <c:v>7.5996163154258136</c:v>
                </c:pt>
                <c:pt idx="487">
                  <c:v>8.5311537848229051</c:v>
                </c:pt>
                <c:pt idx="488">
                  <c:v>9.0856431998138252</c:v>
                </c:pt>
                <c:pt idx="489">
                  <c:v>9.005941013052043</c:v>
                </c:pt>
                <c:pt idx="490">
                  <c:v>8.6098742307913092</c:v>
                </c:pt>
                <c:pt idx="491">
                  <c:v>7.9847855158579231</c:v>
                </c:pt>
                <c:pt idx="492">
                  <c:v>7.4467598113154923</c:v>
                </c:pt>
                <c:pt idx="493">
                  <c:v>6.7676700068164308</c:v>
                </c:pt>
                <c:pt idx="494">
                  <c:v>5.7409635824388561</c:v>
                </c:pt>
                <c:pt idx="495">
                  <c:v>4.4099088380475227</c:v>
                </c:pt>
                <c:pt idx="496">
                  <c:v>1.8899178259636022</c:v>
                </c:pt>
                <c:pt idx="497">
                  <c:v>0</c:v>
                </c:pt>
                <c:pt idx="498">
                  <c:v>1.7199760492178471</c:v>
                </c:pt>
                <c:pt idx="499">
                  <c:v>14.681582884810924</c:v>
                </c:pt>
                <c:pt idx="500">
                  <c:v>37.055327982823876</c:v>
                </c:pt>
                <c:pt idx="501">
                  <c:v>49.72813817434497</c:v>
                </c:pt>
                <c:pt idx="502">
                  <c:v>59.3586060333935</c:v>
                </c:pt>
                <c:pt idx="503">
                  <c:v>72.36962176914561</c:v>
                </c:pt>
                <c:pt idx="504">
                  <c:v>80.316152800264902</c:v>
                </c:pt>
                <c:pt idx="505">
                  <c:v>80.62258488931792</c:v>
                </c:pt>
                <c:pt idx="506">
                  <c:v>80.62258488931792</c:v>
                </c:pt>
                <c:pt idx="507">
                  <c:v>76.826617194735448</c:v>
                </c:pt>
                <c:pt idx="508">
                  <c:v>70.471249895699529</c:v>
                </c:pt>
                <c:pt idx="509">
                  <c:v>65.317453172746369</c:v>
                </c:pt>
                <c:pt idx="510">
                  <c:v>50.753883606991302</c:v>
                </c:pt>
                <c:pt idx="511">
                  <c:v>38.572119295823107</c:v>
                </c:pt>
                <c:pt idx="512">
                  <c:v>26.457753381057422</c:v>
                </c:pt>
                <c:pt idx="513">
                  <c:v>17.147680623833644</c:v>
                </c:pt>
                <c:pt idx="514">
                  <c:v>10.712936361937587</c:v>
                </c:pt>
                <c:pt idx="515">
                  <c:v>6.544562384376559</c:v>
                </c:pt>
                <c:pt idx="516">
                  <c:v>4.2068166902545743</c:v>
                </c:pt>
                <c:pt idx="517">
                  <c:v>2.6605565803338904</c:v>
                </c:pt>
                <c:pt idx="518">
                  <c:v>1.6084928235273954</c:v>
                </c:pt>
                <c:pt idx="519">
                  <c:v>0.97378721672049406</c:v>
                </c:pt>
                <c:pt idx="520">
                  <c:v>0.54488400197452169</c:v>
                </c:pt>
                <c:pt idx="521">
                  <c:v>0.29014617941721199</c:v>
                </c:pt>
                <c:pt idx="522">
                  <c:v>7.4935887487217703E-2</c:v>
                </c:pt>
                <c:pt idx="523">
                  <c:v>1.9371213305790422E-2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1.81715112481786</c:v>
                </c:pt>
                <c:pt idx="528">
                  <c:v>1.8736588476519995</c:v>
                </c:pt>
                <c:pt idx="529">
                  <c:v>1.9876966193024426</c:v>
                </c:pt>
                <c:pt idx="530">
                  <c:v>1.9876966193024426</c:v>
                </c:pt>
                <c:pt idx="531">
                  <c:v>1.9305092098165546</c:v>
                </c:pt>
                <c:pt idx="532">
                  <c:v>1.9305092098165546</c:v>
                </c:pt>
                <c:pt idx="533">
                  <c:v>1.9305092098165546</c:v>
                </c:pt>
                <c:pt idx="534">
                  <c:v>1.9876966193024426</c:v>
                </c:pt>
                <c:pt idx="535">
                  <c:v>2.2197128195634352</c:v>
                </c:pt>
                <c:pt idx="536">
                  <c:v>2.4567298416830274</c:v>
                </c:pt>
                <c:pt idx="537">
                  <c:v>2.6376129359396767</c:v>
                </c:pt>
                <c:pt idx="538">
                  <c:v>2.9447375097307318</c:v>
                </c:pt>
                <c:pt idx="539">
                  <c:v>3.1322628552705636</c:v>
                </c:pt>
                <c:pt idx="540">
                  <c:v>3.2585859610679981</c:v>
                </c:pt>
                <c:pt idx="541">
                  <c:v>3.2585859610679981</c:v>
                </c:pt>
                <c:pt idx="542">
                  <c:v>2.9447375097307318</c:v>
                </c:pt>
                <c:pt idx="543">
                  <c:v>2.1612286521289108</c:v>
                </c:pt>
                <c:pt idx="544">
                  <c:v>1.0658885331519943</c:v>
                </c:pt>
                <c:pt idx="545">
                  <c:v>0.21102506600570373</c:v>
                </c:pt>
                <c:pt idx="546">
                  <c:v>0</c:v>
                </c:pt>
                <c:pt idx="547">
                  <c:v>2.1612286521289108</c:v>
                </c:pt>
                <c:pt idx="548">
                  <c:v>19.916121787462348</c:v>
                </c:pt>
                <c:pt idx="549">
                  <c:v>42.231696774410842</c:v>
                </c:pt>
                <c:pt idx="550">
                  <c:v>55.985677158775971</c:v>
                </c:pt>
                <c:pt idx="551">
                  <c:v>66.08644429746461</c:v>
                </c:pt>
                <c:pt idx="552">
                  <c:v>77.413525021909635</c:v>
                </c:pt>
                <c:pt idx="553">
                  <c:v>81.041808592435117</c:v>
                </c:pt>
                <c:pt idx="554">
                  <c:v>82.727573815407069</c:v>
                </c:pt>
                <c:pt idx="555">
                  <c:v>79.824818350837134</c:v>
                </c:pt>
                <c:pt idx="556">
                  <c:v>74.441715414270249</c:v>
                </c:pt>
                <c:pt idx="557">
                  <c:v>69.353225547319056</c:v>
                </c:pt>
                <c:pt idx="558">
                  <c:v>62.742287404540278</c:v>
                </c:pt>
                <c:pt idx="559">
                  <c:v>54.537149907063046</c:v>
                </c:pt>
                <c:pt idx="560">
                  <c:v>44.045430369265688</c:v>
                </c:pt>
                <c:pt idx="561">
                  <c:v>32.874657589182377</c:v>
                </c:pt>
                <c:pt idx="562">
                  <c:v>22.260117251073211</c:v>
                </c:pt>
                <c:pt idx="563">
                  <c:v>13.409632594994559</c:v>
                </c:pt>
                <c:pt idx="564">
                  <c:v>7.1557722854034456</c:v>
                </c:pt>
                <c:pt idx="565">
                  <c:v>3.8393897052725019</c:v>
                </c:pt>
                <c:pt idx="566">
                  <c:v>2.2197128195634352</c:v>
                </c:pt>
                <c:pt idx="567">
                  <c:v>1.168227520519562</c:v>
                </c:pt>
                <c:pt idx="568">
                  <c:v>0.49612022985249682</c:v>
                </c:pt>
                <c:pt idx="569">
                  <c:v>4.5091798429926236E-2</c:v>
                </c:pt>
                <c:pt idx="570">
                  <c:v>0</c:v>
                </c:pt>
                <c:pt idx="571">
                  <c:v>0</c:v>
                </c:pt>
                <c:pt idx="572">
                  <c:v>0</c:v>
                </c:pt>
                <c:pt idx="573">
                  <c:v>0.24878255871241922</c:v>
                </c:pt>
                <c:pt idx="574">
                  <c:v>0.1060824104202366</c:v>
                </c:pt>
                <c:pt idx="575">
                  <c:v>0.21140581824485477</c:v>
                </c:pt>
                <c:pt idx="576">
                  <c:v>0.45357951941360863</c:v>
                </c:pt>
                <c:pt idx="577">
                  <c:v>0.91760853424237232</c:v>
                </c:pt>
                <c:pt idx="578">
                  <c:v>1.5975602856466073</c:v>
                </c:pt>
                <c:pt idx="579">
                  <c:v>2.2826515497717215</c:v>
                </c:pt>
                <c:pt idx="580">
                  <c:v>2.8880131798848439</c:v>
                </c:pt>
                <c:pt idx="581">
                  <c:v>4.111222449499941</c:v>
                </c:pt>
                <c:pt idx="582">
                  <c:v>4.5833559028399948</c:v>
                </c:pt>
                <c:pt idx="583">
                  <c:v>5.0660739693640027</c:v>
                </c:pt>
                <c:pt idx="584">
                  <c:v>5.7730689640600463</c:v>
                </c:pt>
                <c:pt idx="585">
                  <c:v>6.573123373517177</c:v>
                </c:pt>
                <c:pt idx="586">
                  <c:v>6.573123373517177</c:v>
                </c:pt>
                <c:pt idx="587">
                  <c:v>6.4259763564678787</c:v>
                </c:pt>
                <c:pt idx="588">
                  <c:v>6.8696046926080596</c:v>
                </c:pt>
                <c:pt idx="589">
                  <c:v>8.316236822922777</c:v>
                </c:pt>
                <c:pt idx="590">
                  <c:v>9.1019359800655657</c:v>
                </c:pt>
                <c:pt idx="591">
                  <c:v>4.8579320372145434</c:v>
                </c:pt>
                <c:pt idx="592">
                  <c:v>1.1188511169494721</c:v>
                </c:pt>
                <c:pt idx="593">
                  <c:v>7.3196922135610514</c:v>
                </c:pt>
                <c:pt idx="594">
                  <c:v>28.79703873997672</c:v>
                </c:pt>
                <c:pt idx="595">
                  <c:v>56.231260789741157</c:v>
                </c:pt>
                <c:pt idx="596">
                  <c:v>80.753073556165646</c:v>
                </c:pt>
                <c:pt idx="597">
                  <c:v>94.484354202438979</c:v>
                </c:pt>
                <c:pt idx="598">
                  <c:v>102.96584648261799</c:v>
                </c:pt>
                <c:pt idx="599">
                  <c:v>105.35131431935844</c:v>
                </c:pt>
                <c:pt idx="600">
                  <c:v>101.95110398157671</c:v>
                </c:pt>
                <c:pt idx="601">
                  <c:v>95.30155250123444</c:v>
                </c:pt>
                <c:pt idx="602">
                  <c:v>86.795229578911901</c:v>
                </c:pt>
                <c:pt idx="603">
                  <c:v>75.336307519263116</c:v>
                </c:pt>
                <c:pt idx="604">
                  <c:v>65.799234193489497</c:v>
                </c:pt>
                <c:pt idx="605">
                  <c:v>56.49690173017499</c:v>
                </c:pt>
                <c:pt idx="606">
                  <c:v>48.850239085501101</c:v>
                </c:pt>
                <c:pt idx="607">
                  <c:v>40.522746090992769</c:v>
                </c:pt>
                <c:pt idx="608">
                  <c:v>30.303487345748799</c:v>
                </c:pt>
                <c:pt idx="609">
                  <c:v>18.333515903458338</c:v>
                </c:pt>
                <c:pt idx="610">
                  <c:v>10.310285389260001</c:v>
                </c:pt>
                <c:pt idx="611">
                  <c:v>6.2795681113523418</c:v>
                </c:pt>
                <c:pt idx="612">
                  <c:v>4.5833559028399948</c:v>
                </c:pt>
                <c:pt idx="613">
                  <c:v>3.9783495163742688</c:v>
                </c:pt>
                <c:pt idx="614">
                  <c:v>4.0446712650595984</c:v>
                </c:pt>
                <c:pt idx="615">
                  <c:v>4.4473570923361798</c:v>
                </c:pt>
                <c:pt idx="616">
                  <c:v>5.0660739693640027</c:v>
                </c:pt>
                <c:pt idx="617">
                  <c:v>5.7014785499663345</c:v>
                </c:pt>
                <c:pt idx="618">
                  <c:v>6.061357589482661</c:v>
                </c:pt>
                <c:pt idx="619">
                  <c:v>5.7014785499663345</c:v>
                </c:pt>
                <c:pt idx="620">
                  <c:v>5.2760686084260406</c:v>
                </c:pt>
                <c:pt idx="621">
                  <c:v>5.0660739693640027</c:v>
                </c:pt>
                <c:pt idx="622">
                  <c:v>2.6642123473163668</c:v>
                </c:pt>
                <c:pt idx="623">
                  <c:v>3.4201517611748797</c:v>
                </c:pt>
                <c:pt idx="624">
                  <c:v>4.8982636351433504</c:v>
                </c:pt>
                <c:pt idx="625">
                  <c:v>5.9660912478615575</c:v>
                </c:pt>
                <c:pt idx="626">
                  <c:v>6.0388699590075339</c:v>
                </c:pt>
                <c:pt idx="627">
                  <c:v>5.8211152392505845</c:v>
                </c:pt>
                <c:pt idx="628">
                  <c:v>5.2491274843299314</c:v>
                </c:pt>
                <c:pt idx="629">
                  <c:v>4.6902774579582323</c:v>
                </c:pt>
                <c:pt idx="630">
                  <c:v>4.2126230374511593</c:v>
                </c:pt>
                <c:pt idx="631">
                  <c:v>3.7461433306736192</c:v>
                </c:pt>
                <c:pt idx="632">
                  <c:v>3.1638977594959132</c:v>
                </c:pt>
                <c:pt idx="633">
                  <c:v>2.9118560847000956</c:v>
                </c:pt>
                <c:pt idx="634">
                  <c:v>2.72569993253523</c:v>
                </c:pt>
                <c:pt idx="635">
                  <c:v>2.5421043939403316</c:v>
                </c:pt>
                <c:pt idx="636">
                  <c:v>2.4814912790472627</c:v>
                </c:pt>
                <c:pt idx="637">
                  <c:v>2.3611658798076922</c:v>
                </c:pt>
                <c:pt idx="638">
                  <c:v>1.7787014178585752</c:v>
                </c:pt>
                <c:pt idx="639">
                  <c:v>0.68338349306915169</c:v>
                </c:pt>
                <c:pt idx="640">
                  <c:v>0</c:v>
                </c:pt>
                <c:pt idx="641">
                  <c:v>5.4621182548602736</c:v>
                </c:pt>
                <c:pt idx="642">
                  <c:v>23.808246812797552</c:v>
                </c:pt>
                <c:pt idx="643">
                  <c:v>43.914232387319991</c:v>
                </c:pt>
                <c:pt idx="644">
                  <c:v>57.014214232317293</c:v>
                </c:pt>
                <c:pt idx="645">
                  <c:v>64.432057294258371</c:v>
                </c:pt>
                <c:pt idx="646">
                  <c:v>70.435458879622715</c:v>
                </c:pt>
                <c:pt idx="647">
                  <c:v>74.552788915303353</c:v>
                </c:pt>
                <c:pt idx="648">
                  <c:v>70.872177791295613</c:v>
                </c:pt>
                <c:pt idx="649">
                  <c:v>69.854812756383396</c:v>
                </c:pt>
                <c:pt idx="650">
                  <c:v>67.55099225688825</c:v>
                </c:pt>
                <c:pt idx="651">
                  <c:v>63.032962724564207</c:v>
                </c:pt>
                <c:pt idx="652">
                  <c:v>60.132539587200014</c:v>
                </c:pt>
                <c:pt idx="653">
                  <c:v>60.818496210227082</c:v>
                </c:pt>
                <c:pt idx="654">
                  <c:v>63.032962724564207</c:v>
                </c:pt>
                <c:pt idx="655">
                  <c:v>62.893690906536996</c:v>
                </c:pt>
                <c:pt idx="656">
                  <c:v>59.313195717717143</c:v>
                </c:pt>
                <c:pt idx="657">
                  <c:v>50.444402541883065</c:v>
                </c:pt>
                <c:pt idx="658">
                  <c:v>34.696919571819556</c:v>
                </c:pt>
                <c:pt idx="659">
                  <c:v>21.20253280409829</c:v>
                </c:pt>
                <c:pt idx="660">
                  <c:v>12.332588449624073</c:v>
                </c:pt>
                <c:pt idx="661">
                  <c:v>6.777074168784277</c:v>
                </c:pt>
                <c:pt idx="662">
                  <c:v>3.8782460747795069</c:v>
                </c:pt>
                <c:pt idx="663">
                  <c:v>2.1829914776633261</c:v>
                </c:pt>
                <c:pt idx="664">
                  <c:v>1.1799519335449711</c:v>
                </c:pt>
                <c:pt idx="665">
                  <c:v>0.73058122294675254</c:v>
                </c:pt>
                <c:pt idx="666">
                  <c:v>0.73058122294675254</c:v>
                </c:pt>
                <c:pt idx="667">
                  <c:v>0.73058122294675254</c:v>
                </c:pt>
                <c:pt idx="668">
                  <c:v>0.97511783346480996</c:v>
                </c:pt>
                <c:pt idx="669">
                  <c:v>1.5005741302826501</c:v>
                </c:pt>
                <c:pt idx="670">
                  <c:v>1.078547060353259</c:v>
                </c:pt>
                <c:pt idx="671">
                  <c:v>1.078547060353259</c:v>
                </c:pt>
                <c:pt idx="672">
                  <c:v>1.3408147074778984</c:v>
                </c:pt>
                <c:pt idx="673">
                  <c:v>1.5033172979373619</c:v>
                </c:pt>
                <c:pt idx="674">
                  <c:v>1.8959725787769197</c:v>
                </c:pt>
                <c:pt idx="675">
                  <c:v>2.4256164089575729</c:v>
                </c:pt>
                <c:pt idx="676">
                  <c:v>3.4912635614091823</c:v>
                </c:pt>
                <c:pt idx="677">
                  <c:v>4.4241427573058392</c:v>
                </c:pt>
                <c:pt idx="678">
                  <c:v>4.7681771856114636</c:v>
                </c:pt>
                <c:pt idx="679">
                  <c:v>4.6299068093073945</c:v>
                </c:pt>
                <c:pt idx="680">
                  <c:v>4.7681771856114636</c:v>
                </c:pt>
                <c:pt idx="681">
                  <c:v>4.8376360482577265</c:v>
                </c:pt>
                <c:pt idx="682">
                  <c:v>4.9771937391736545</c:v>
                </c:pt>
                <c:pt idx="683">
                  <c:v>5.0472897074580008</c:v>
                </c:pt>
                <c:pt idx="684">
                  <c:v>5.6154909420142216</c:v>
                </c:pt>
                <c:pt idx="685">
                  <c:v>6.7148507872098415</c:v>
                </c:pt>
                <c:pt idx="686">
                  <c:v>5.8318907126299449</c:v>
                </c:pt>
                <c:pt idx="687">
                  <c:v>2.4256164089575729</c:v>
                </c:pt>
                <c:pt idx="688">
                  <c:v>0</c:v>
                </c:pt>
                <c:pt idx="689">
                  <c:v>4.5610983466678983</c:v>
                </c:pt>
                <c:pt idx="690">
                  <c:v>20.848884935049696</c:v>
                </c:pt>
                <c:pt idx="691">
                  <c:v>41.446467381844137</c:v>
                </c:pt>
                <c:pt idx="692">
                  <c:v>60.530250741864293</c:v>
                </c:pt>
                <c:pt idx="693">
                  <c:v>76.656327441972962</c:v>
                </c:pt>
                <c:pt idx="694">
                  <c:v>85.436195497203244</c:v>
                </c:pt>
                <c:pt idx="695">
                  <c:v>94.449155471422642</c:v>
                </c:pt>
                <c:pt idx="696">
                  <c:v>97.096095560252635</c:v>
                </c:pt>
                <c:pt idx="697">
                  <c:v>86.700054196996433</c:v>
                </c:pt>
                <c:pt idx="698">
                  <c:v>74.113395532460402</c:v>
                </c:pt>
                <c:pt idx="699">
                  <c:v>72.486292216636215</c:v>
                </c:pt>
                <c:pt idx="700">
                  <c:v>73.520059897002568</c:v>
                </c:pt>
                <c:pt idx="701">
                  <c:v>68.985929042246383</c:v>
                </c:pt>
                <c:pt idx="702">
                  <c:v>63.442045028086177</c:v>
                </c:pt>
                <c:pt idx="703">
                  <c:v>54.859519423488941</c:v>
                </c:pt>
                <c:pt idx="704">
                  <c:v>41.446467381844137</c:v>
                </c:pt>
                <c:pt idx="705">
                  <c:v>26.86333232683868</c:v>
                </c:pt>
                <c:pt idx="706">
                  <c:v>16.739102139583753</c:v>
                </c:pt>
                <c:pt idx="707">
                  <c:v>10.169475148044082</c:v>
                </c:pt>
                <c:pt idx="708">
                  <c:v>6.7148507872098415</c:v>
                </c:pt>
                <c:pt idx="709">
                  <c:v>5.1175952339094666</c:v>
                </c:pt>
                <c:pt idx="710">
                  <c:v>4.2203874614799961</c:v>
                </c:pt>
                <c:pt idx="711">
                  <c:v>3.9519196211841203</c:v>
                </c:pt>
                <c:pt idx="712">
                  <c:v>4.0186875931704815</c:v>
                </c:pt>
                <c:pt idx="713">
                  <c:v>4.2203874614799961</c:v>
                </c:pt>
                <c:pt idx="714">
                  <c:v>4.4241427573058392</c:v>
                </c:pt>
                <c:pt idx="715">
                  <c:v>4.7681771856114636</c:v>
                </c:pt>
                <c:pt idx="716">
                  <c:v>5.0472897074580008</c:v>
                </c:pt>
                <c:pt idx="717">
                  <c:v>5.4722196947955384</c:v>
                </c:pt>
                <c:pt idx="718">
                  <c:v>0.18050716167810449</c:v>
                </c:pt>
                <c:pt idx="719">
                  <c:v>0.46833694728020497</c:v>
                </c:pt>
                <c:pt idx="720">
                  <c:v>0.69990317866018492</c:v>
                </c:pt>
                <c:pt idx="721">
                  <c:v>0.84674317810814104</c:v>
                </c:pt>
                <c:pt idx="722">
                  <c:v>1.0504301077910403</c:v>
                </c:pt>
                <c:pt idx="723">
                  <c:v>1.2621718972662288</c:v>
                </c:pt>
                <c:pt idx="724">
                  <c:v>1.4811570019465923</c:v>
                </c:pt>
                <c:pt idx="725">
                  <c:v>1.6497643462737903</c:v>
                </c:pt>
                <c:pt idx="726">
                  <c:v>1.7067539978837567</c:v>
                </c:pt>
                <c:pt idx="727">
                  <c:v>1.7641247959474735</c:v>
                </c:pt>
                <c:pt idx="728">
                  <c:v>1.8218698031624596</c:v>
                </c:pt>
                <c:pt idx="729">
                  <c:v>1.8799824035672785</c:v>
                </c:pt>
                <c:pt idx="730">
                  <c:v>1.9384562801413738</c:v>
                </c:pt>
                <c:pt idx="731">
                  <c:v>1.9384562801413738</c:v>
                </c:pt>
                <c:pt idx="732">
                  <c:v>1.9972853944747821</c:v>
                </c:pt>
                <c:pt idx="733">
                  <c:v>2.115986466480932</c:v>
                </c:pt>
                <c:pt idx="734">
                  <c:v>2.115986466480932</c:v>
                </c:pt>
                <c:pt idx="735">
                  <c:v>1.9972853944747821</c:v>
                </c:pt>
                <c:pt idx="736">
                  <c:v>1.6497643462737903</c:v>
                </c:pt>
                <c:pt idx="737">
                  <c:v>1.370801939940411</c:v>
                </c:pt>
                <c:pt idx="738">
                  <c:v>0.65219794311830626</c:v>
                </c:pt>
                <c:pt idx="739">
                  <c:v>0</c:v>
                </c:pt>
                <c:pt idx="740">
                  <c:v>0</c:v>
                </c:pt>
                <c:pt idx="741">
                  <c:v>0</c:v>
                </c:pt>
                <c:pt idx="742">
                  <c:v>9.160133712517915</c:v>
                </c:pt>
                <c:pt idx="743">
                  <c:v>32.604253640701195</c:v>
                </c:pt>
                <c:pt idx="744">
                  <c:v>45.963883938133158</c:v>
                </c:pt>
                <c:pt idx="745">
                  <c:v>58.834686203475343</c:v>
                </c:pt>
                <c:pt idx="746">
                  <c:v>61.90976435663265</c:v>
                </c:pt>
                <c:pt idx="747">
                  <c:v>57.044819706050532</c:v>
                </c:pt>
                <c:pt idx="748">
                  <c:v>49.044514765642809</c:v>
                </c:pt>
                <c:pt idx="749">
                  <c:v>38.321141400366926</c:v>
                </c:pt>
                <c:pt idx="750">
                  <c:v>29.798629996061436</c:v>
                </c:pt>
                <c:pt idx="751">
                  <c:v>22.147588706333675</c:v>
                </c:pt>
                <c:pt idx="752">
                  <c:v>15.4401491800703</c:v>
                </c:pt>
                <c:pt idx="753">
                  <c:v>9.160133712517915</c:v>
                </c:pt>
                <c:pt idx="754">
                  <c:v>4.0410291880827245</c:v>
                </c:pt>
                <c:pt idx="755">
                  <c:v>0.60515665086290549</c:v>
                </c:pt>
                <c:pt idx="756">
                  <c:v>0</c:v>
                </c:pt>
                <c:pt idx="757">
                  <c:v>0</c:v>
                </c:pt>
                <c:pt idx="758">
                  <c:v>0</c:v>
                </c:pt>
                <c:pt idx="759">
                  <c:v>0</c:v>
                </c:pt>
                <c:pt idx="760">
                  <c:v>0</c:v>
                </c:pt>
                <c:pt idx="761">
                  <c:v>0</c:v>
                </c:pt>
                <c:pt idx="762">
                  <c:v>0</c:v>
                </c:pt>
                <c:pt idx="763">
                  <c:v>0</c:v>
                </c:pt>
                <c:pt idx="764">
                  <c:v>0</c:v>
                </c:pt>
                <c:pt idx="765">
                  <c:v>0</c:v>
                </c:pt>
                <c:pt idx="766">
                  <c:v>0.82693478825029998</c:v>
                </c:pt>
                <c:pt idx="767">
                  <c:v>0.82693478825029998</c:v>
                </c:pt>
                <c:pt idx="768">
                  <c:v>0.82693478825029998</c:v>
                </c:pt>
                <c:pt idx="769">
                  <c:v>0.82693478825029998</c:v>
                </c:pt>
                <c:pt idx="770">
                  <c:v>0.92534573308951928</c:v>
                </c:pt>
                <c:pt idx="771">
                  <c:v>1.1802208748319587</c:v>
                </c:pt>
                <c:pt idx="772">
                  <c:v>1.6110632777959866</c:v>
                </c:pt>
                <c:pt idx="773">
                  <c:v>2.3019881702199374</c:v>
                </c:pt>
                <c:pt idx="774">
                  <c:v>2.9751437071585558</c:v>
                </c:pt>
                <c:pt idx="775">
                  <c:v>3.48565377394329</c:v>
                </c:pt>
                <c:pt idx="776">
                  <c:v>3.879137453395161</c:v>
                </c:pt>
                <c:pt idx="777">
                  <c:v>4.3489826338445061</c:v>
                </c:pt>
                <c:pt idx="778">
                  <c:v>4.6913578951462149</c:v>
                </c:pt>
                <c:pt idx="779">
                  <c:v>4.8993926171548079</c:v>
                </c:pt>
                <c:pt idx="780">
                  <c:v>5.2503384692984909</c:v>
                </c:pt>
                <c:pt idx="781">
                  <c:v>5.0391447539083201</c:v>
                </c:pt>
                <c:pt idx="782">
                  <c:v>3.2922642217247917</c:v>
                </c:pt>
                <c:pt idx="783">
                  <c:v>1.6110632777959866</c:v>
                </c:pt>
                <c:pt idx="784">
                  <c:v>0.54575137662925266</c:v>
                </c:pt>
                <c:pt idx="785">
                  <c:v>0</c:v>
                </c:pt>
                <c:pt idx="786">
                  <c:v>0</c:v>
                </c:pt>
                <c:pt idx="787">
                  <c:v>0</c:v>
                </c:pt>
                <c:pt idx="788">
                  <c:v>4.5552503669901982E-2</c:v>
                </c:pt>
                <c:pt idx="789">
                  <c:v>3.2922642217247917</c:v>
                </c:pt>
                <c:pt idx="790">
                  <c:v>22.100394168720349</c:v>
                </c:pt>
                <c:pt idx="791">
                  <c:v>38.403711546614382</c:v>
                </c:pt>
                <c:pt idx="792">
                  <c:v>50.585726923782879</c:v>
                </c:pt>
                <c:pt idx="793">
                  <c:v>69.149540599579311</c:v>
                </c:pt>
                <c:pt idx="794">
                  <c:v>83.089463824375159</c:v>
                </c:pt>
                <c:pt idx="795">
                  <c:v>84.806914648497767</c:v>
                </c:pt>
                <c:pt idx="796">
                  <c:v>83.712290218516145</c:v>
                </c:pt>
                <c:pt idx="797">
                  <c:v>72.501401933206267</c:v>
                </c:pt>
                <c:pt idx="798">
                  <c:v>65.293887750930438</c:v>
                </c:pt>
                <c:pt idx="799">
                  <c:v>54.365744334668278</c:v>
                </c:pt>
                <c:pt idx="800">
                  <c:v>37.701336897226533</c:v>
                </c:pt>
                <c:pt idx="801">
                  <c:v>25.044714709348046</c:v>
                </c:pt>
                <c:pt idx="802">
                  <c:v>15.518399767212214</c:v>
                </c:pt>
                <c:pt idx="803">
                  <c:v>9.3409334946817477</c:v>
                </c:pt>
                <c:pt idx="804">
                  <c:v>5.8224601994967493</c:v>
                </c:pt>
                <c:pt idx="805">
                  <c:v>4.0122206899289292</c:v>
                </c:pt>
                <c:pt idx="806">
                  <c:v>2.9751437071585558</c:v>
                </c:pt>
                <c:pt idx="807">
                  <c:v>2.3019881702199374</c:v>
                </c:pt>
                <c:pt idx="808">
                  <c:v>1.7227256792715249</c:v>
                </c:pt>
                <c:pt idx="809">
                  <c:v>1.4464304905859311</c:v>
                </c:pt>
                <c:pt idx="810">
                  <c:v>1.1802208748319587</c:v>
                </c:pt>
                <c:pt idx="811">
                  <c:v>0.9753399233265313</c:v>
                </c:pt>
                <c:pt idx="812">
                  <c:v>0.87587170485288302</c:v>
                </c:pt>
                <c:pt idx="813">
                  <c:v>0.68353896581653051</c:v>
                </c:pt>
                <c:pt idx="814">
                  <c:v>0.50154238688917141</c:v>
                </c:pt>
                <c:pt idx="815">
                  <c:v>0.45770907453113985</c:v>
                </c:pt>
                <c:pt idx="816">
                  <c:v>0.45770907453113985</c:v>
                </c:pt>
                <c:pt idx="817">
                  <c:v>0.37246215995965332</c:v>
                </c:pt>
                <c:pt idx="818">
                  <c:v>0.29080567003155799</c:v>
                </c:pt>
                <c:pt idx="819">
                  <c:v>0.1409184288595921</c:v>
                </c:pt>
                <c:pt idx="820">
                  <c:v>0</c:v>
                </c:pt>
                <c:pt idx="821">
                  <c:v>4.5583520657566913E-2</c:v>
                </c:pt>
                <c:pt idx="822">
                  <c:v>0.25149851879523971</c:v>
                </c:pt>
                <c:pt idx="823">
                  <c:v>0.63738682988707729</c:v>
                </c:pt>
                <c:pt idx="824">
                  <c:v>1.2863026746315696</c:v>
                </c:pt>
                <c:pt idx="825">
                  <c:v>1.8942390657085257</c:v>
                </c:pt>
                <c:pt idx="826">
                  <c:v>2.7900281366556019</c:v>
                </c:pt>
                <c:pt idx="827">
                  <c:v>3.7495882608092108</c:v>
                </c:pt>
                <c:pt idx="828">
                  <c:v>4.9726020996678457</c:v>
                </c:pt>
                <c:pt idx="829">
                  <c:v>7.0840931489887584</c:v>
                </c:pt>
                <c:pt idx="830">
                  <c:v>7.6941387373006638</c:v>
                </c:pt>
                <c:pt idx="831">
                  <c:v>2.7900281366556019</c:v>
                </c:pt>
                <c:pt idx="832">
                  <c:v>2.4837647512540806</c:v>
                </c:pt>
                <c:pt idx="833">
                  <c:v>14.358386071606144</c:v>
                </c:pt>
                <c:pt idx="834">
                  <c:v>37.846086712449136</c:v>
                </c:pt>
                <c:pt idx="835">
                  <c:v>58.422036977463918</c:v>
                </c:pt>
                <c:pt idx="836">
                  <c:v>71.970097259673423</c:v>
                </c:pt>
                <c:pt idx="837">
                  <c:v>82.069079195729074</c:v>
                </c:pt>
                <c:pt idx="838">
                  <c:v>88.356574213860668</c:v>
                </c:pt>
                <c:pt idx="839">
                  <c:v>88.836036068975872</c:v>
                </c:pt>
                <c:pt idx="840">
                  <c:v>85.975857902914342</c:v>
                </c:pt>
                <c:pt idx="841">
                  <c:v>84.560651302523809</c:v>
                </c:pt>
                <c:pt idx="842">
                  <c:v>76.72656072706971</c:v>
                </c:pt>
                <c:pt idx="843">
                  <c:v>70.50857396564875</c:v>
                </c:pt>
                <c:pt idx="844">
                  <c:v>61.708618069308294</c:v>
                </c:pt>
                <c:pt idx="845">
                  <c:v>51.39876691049195</c:v>
                </c:pt>
                <c:pt idx="846">
                  <c:v>44.449909594056393</c:v>
                </c:pt>
                <c:pt idx="847">
                  <c:v>31.69993245417804</c:v>
                </c:pt>
                <c:pt idx="848">
                  <c:v>19.853073836210815</c:v>
                </c:pt>
                <c:pt idx="849">
                  <c:v>11.661364783938826</c:v>
                </c:pt>
                <c:pt idx="850">
                  <c:v>6.044457703557506</c:v>
                </c:pt>
                <c:pt idx="851">
                  <c:v>2.5444338315917099</c:v>
                </c:pt>
                <c:pt idx="852">
                  <c:v>0.5461238750358296</c:v>
                </c:pt>
                <c:pt idx="853">
                  <c:v>0</c:v>
                </c:pt>
                <c:pt idx="854">
                  <c:v>0</c:v>
                </c:pt>
                <c:pt idx="855">
                  <c:v>0</c:v>
                </c:pt>
                <c:pt idx="856">
                  <c:v>0</c:v>
                </c:pt>
                <c:pt idx="857">
                  <c:v>0</c:v>
                </c:pt>
                <c:pt idx="858">
                  <c:v>0</c:v>
                </c:pt>
                <c:pt idx="859">
                  <c:v>0</c:v>
                </c:pt>
                <c:pt idx="860">
                  <c:v>0</c:v>
                </c:pt>
                <c:pt idx="861">
                  <c:v>0</c:v>
                </c:pt>
                <c:pt idx="862">
                  <c:v>0.10570112276604052</c:v>
                </c:pt>
                <c:pt idx="863">
                  <c:v>0.21064555477447372</c:v>
                </c:pt>
                <c:pt idx="864">
                  <c:v>0.36777460441937504</c:v>
                </c:pt>
                <c:pt idx="865">
                  <c:v>0.53924570837240182</c:v>
                </c:pt>
                <c:pt idx="866">
                  <c:v>0.72203016584388646</c:v>
                </c:pt>
                <c:pt idx="867">
                  <c:v>0.86541744299138013</c:v>
                </c:pt>
                <c:pt idx="868">
                  <c:v>0.81706643479832308</c:v>
                </c:pt>
                <c:pt idx="869">
                  <c:v>0.53924570837240182</c:v>
                </c:pt>
                <c:pt idx="870">
                  <c:v>0.58396639364200909</c:v>
                </c:pt>
                <c:pt idx="871">
                  <c:v>0.91429893635296766</c:v>
                </c:pt>
                <c:pt idx="872">
                  <c:v>1.3756976534455572</c:v>
                </c:pt>
                <c:pt idx="873">
                  <c:v>2.1573139794600724</c:v>
                </c:pt>
                <c:pt idx="874">
                  <c:v>3.0015203757814377</c:v>
                </c:pt>
                <c:pt idx="875">
                  <c:v>3.9638625974270632</c:v>
                </c:pt>
                <c:pt idx="876">
                  <c:v>4.9782406872228755</c:v>
                </c:pt>
                <c:pt idx="877">
                  <c:v>6.9186909279839997</c:v>
                </c:pt>
                <c:pt idx="878">
                  <c:v>8.285614053794891</c:v>
                </c:pt>
                <c:pt idx="879">
                  <c:v>4.0299401159531598</c:v>
                </c:pt>
                <c:pt idx="880">
                  <c:v>4.2295364478279023</c:v>
                </c:pt>
                <c:pt idx="881">
                  <c:v>18.358447597663027</c:v>
                </c:pt>
                <c:pt idx="882">
                  <c:v>37.676215796764573</c:v>
                </c:pt>
                <c:pt idx="883">
                  <c:v>55.345993640309452</c:v>
                </c:pt>
                <c:pt idx="884">
                  <c:v>73.553993877205642</c:v>
                </c:pt>
                <c:pt idx="885">
                  <c:v>90.062711783950533</c:v>
                </c:pt>
                <c:pt idx="886">
                  <c:v>101.01096487763682</c:v>
                </c:pt>
                <c:pt idx="887">
                  <c:v>104.55721177255211</c:v>
                </c:pt>
                <c:pt idx="888">
                  <c:v>105.40974825590813</c:v>
                </c:pt>
                <c:pt idx="889">
                  <c:v>105.23898783624146</c:v>
                </c:pt>
                <c:pt idx="890">
                  <c:v>104.8978468101799</c:v>
                </c:pt>
                <c:pt idx="891">
                  <c:v>97.190236696879225</c:v>
                </c:pt>
                <c:pt idx="892">
                  <c:v>88.950540706675284</c:v>
                </c:pt>
                <c:pt idx="893">
                  <c:v>82.862041227192123</c:v>
                </c:pt>
                <c:pt idx="894">
                  <c:v>75.764619096676029</c:v>
                </c:pt>
                <c:pt idx="895">
                  <c:v>64.275033641857718</c:v>
                </c:pt>
                <c:pt idx="896">
                  <c:v>51.193329489968981</c:v>
                </c:pt>
                <c:pt idx="897">
                  <c:v>38.02341959596837</c:v>
                </c:pt>
                <c:pt idx="898">
                  <c:v>25.342392192394009</c:v>
                </c:pt>
                <c:pt idx="899">
                  <c:v>15.236582308711444</c:v>
                </c:pt>
                <c:pt idx="900">
                  <c:v>8.1310244971270507</c:v>
                </c:pt>
                <c:pt idx="901">
                  <c:v>4.5666380723081419</c:v>
                </c:pt>
                <c:pt idx="902">
                  <c:v>2.754623879091199</c:v>
                </c:pt>
                <c:pt idx="903">
                  <c:v>1.702103142275567</c:v>
                </c:pt>
                <c:pt idx="904">
                  <c:v>1.1148127263898955</c:v>
                </c:pt>
                <c:pt idx="905">
                  <c:v>0.81706643479832308</c:v>
                </c:pt>
                <c:pt idx="906">
                  <c:v>0.36777460441937504</c:v>
                </c:pt>
                <c:pt idx="907">
                  <c:v>0</c:v>
                </c:pt>
                <c:pt idx="908">
                  <c:v>0</c:v>
                </c:pt>
                <c:pt idx="909">
                  <c:v>0</c:v>
                </c:pt>
                <c:pt idx="910">
                  <c:v>0.21031449586214707</c:v>
                </c:pt>
                <c:pt idx="911">
                  <c:v>0.49444754324821349</c:v>
                </c:pt>
                <c:pt idx="912">
                  <c:v>0.96217487329270379</c:v>
                </c:pt>
                <c:pt idx="913">
                  <c:v>2.4483905526301615</c:v>
                </c:pt>
                <c:pt idx="914">
                  <c:v>4.8324784351077552</c:v>
                </c:pt>
                <c:pt idx="915">
                  <c:v>4.4916115742936364</c:v>
                </c:pt>
                <c:pt idx="916">
                  <c:v>3.6311875428524036</c:v>
                </c:pt>
                <c:pt idx="917">
                  <c:v>3.4382320853262427</c:v>
                </c:pt>
                <c:pt idx="918">
                  <c:v>3.6959891267857663</c:v>
                </c:pt>
                <c:pt idx="919">
                  <c:v>4.3567673466643271</c:v>
                </c:pt>
                <c:pt idx="920">
                  <c:v>5.0395150426342585</c:v>
                </c:pt>
                <c:pt idx="921">
                  <c:v>5.7427474673270602</c:v>
                </c:pt>
                <c:pt idx="922">
                  <c:v>6.1740083315399241</c:v>
                </c:pt>
                <c:pt idx="923">
                  <c:v>6.6856162484142185</c:v>
                </c:pt>
                <c:pt idx="924">
                  <c:v>7.5830271420079995</c:v>
                </c:pt>
                <c:pt idx="925">
                  <c:v>9.1327650169583574</c:v>
                </c:pt>
                <c:pt idx="926">
                  <c:v>10.500030919917773</c:v>
                </c:pt>
                <c:pt idx="927">
                  <c:v>6.6856162484142185</c:v>
                </c:pt>
                <c:pt idx="928">
                  <c:v>2.3888868588628887</c:v>
                </c:pt>
                <c:pt idx="929">
                  <c:v>8.6609894861543779</c:v>
                </c:pt>
                <c:pt idx="930">
                  <c:v>28.957348525209923</c:v>
                </c:pt>
                <c:pt idx="931">
                  <c:v>59.104211975267042</c:v>
                </c:pt>
                <c:pt idx="932">
                  <c:v>88.628648562085402</c:v>
                </c:pt>
                <c:pt idx="933">
                  <c:v>108.99214940493249</c:v>
                </c:pt>
                <c:pt idx="934">
                  <c:v>120.34495201292425</c:v>
                </c:pt>
                <c:pt idx="935">
                  <c:v>122.71656512674059</c:v>
                </c:pt>
                <c:pt idx="936">
                  <c:v>115.31256264697737</c:v>
                </c:pt>
                <c:pt idx="937">
                  <c:v>106.06524919924723</c:v>
                </c:pt>
                <c:pt idx="938">
                  <c:v>98.824540000618313</c:v>
                </c:pt>
                <c:pt idx="939">
                  <c:v>87.211419524485038</c:v>
                </c:pt>
                <c:pt idx="940">
                  <c:v>76.666122523058064</c:v>
                </c:pt>
                <c:pt idx="941">
                  <c:v>67.099717877234667</c:v>
                </c:pt>
                <c:pt idx="942">
                  <c:v>59.238841110869473</c:v>
                </c:pt>
                <c:pt idx="943">
                  <c:v>50.594026723218889</c:v>
                </c:pt>
                <c:pt idx="944">
                  <c:v>42.076255362897918</c:v>
                </c:pt>
                <c:pt idx="945">
                  <c:v>31.984765053308294</c:v>
                </c:pt>
                <c:pt idx="946">
                  <c:v>21.492665952466972</c:v>
                </c:pt>
                <c:pt idx="947">
                  <c:v>12.845698580533744</c:v>
                </c:pt>
                <c:pt idx="948">
                  <c:v>7.1311701867307482</c:v>
                </c:pt>
                <c:pt idx="949">
                  <c:v>4.4916115742936364</c:v>
                </c:pt>
                <c:pt idx="950">
                  <c:v>3.1216089476362194</c:v>
                </c:pt>
                <c:pt idx="951">
                  <c:v>2.0959304658760636</c:v>
                </c:pt>
                <c:pt idx="952">
                  <c:v>1.3205821889342806</c:v>
                </c:pt>
                <c:pt idx="953">
                  <c:v>1.0622869615498365</c:v>
                </c:pt>
                <c:pt idx="954">
                  <c:v>1.0622869615498365</c:v>
                </c:pt>
                <c:pt idx="955">
                  <c:v>1.1642787065936073</c:v>
                </c:pt>
                <c:pt idx="956">
                  <c:v>1.6441579696856581</c:v>
                </c:pt>
                <c:pt idx="957">
                  <c:v>2.6286547047018782</c:v>
                </c:pt>
                <c:pt idx="958">
                  <c:v>6.0628153759152168</c:v>
                </c:pt>
                <c:pt idx="959">
                  <c:v>7.3093421206418485</c:v>
                </c:pt>
                <c:pt idx="960">
                  <c:v>8.0660056051911511</c:v>
                </c:pt>
                <c:pt idx="961">
                  <c:v>8.7610977234667793</c:v>
                </c:pt>
                <c:pt idx="962">
                  <c:v>8.3733164431148897</c:v>
                </c:pt>
                <c:pt idx="963">
                  <c:v>8.3733164431148897</c:v>
                </c:pt>
                <c:pt idx="964">
                  <c:v>8.5279468387496404</c:v>
                </c:pt>
                <c:pt idx="965">
                  <c:v>8.6832208298320026</c:v>
                </c:pt>
                <c:pt idx="966">
                  <c:v>8.6832208298320026</c:v>
                </c:pt>
                <c:pt idx="967">
                  <c:v>8.7610977234667793</c:v>
                </c:pt>
                <c:pt idx="968">
                  <c:v>8.6055036769397102</c:v>
                </c:pt>
                <c:pt idx="969">
                  <c:v>6.7898399933477034</c:v>
                </c:pt>
                <c:pt idx="970">
                  <c:v>4.3960404069634267</c:v>
                </c:pt>
                <c:pt idx="971">
                  <c:v>2.3738344754898879</c:v>
                </c:pt>
                <c:pt idx="972">
                  <c:v>0.81066589409720979</c:v>
                </c:pt>
                <c:pt idx="973">
                  <c:v>0</c:v>
                </c:pt>
                <c:pt idx="974">
                  <c:v>1.4713180188046711</c:v>
                </c:pt>
                <c:pt idx="975">
                  <c:v>16.733182240399774</c:v>
                </c:pt>
                <c:pt idx="976">
                  <c:v>41.3148264223775</c:v>
                </c:pt>
                <c:pt idx="977">
                  <c:v>59.761412720860221</c:v>
                </c:pt>
                <c:pt idx="978">
                  <c:v>78.34098066844588</c:v>
                </c:pt>
                <c:pt idx="979">
                  <c:v>97.763178805948485</c:v>
                </c:pt>
                <c:pt idx="980">
                  <c:v>116.03168866137095</c:v>
                </c:pt>
                <c:pt idx="981">
                  <c:v>125.99247428516665</c:v>
                </c:pt>
                <c:pt idx="982">
                  <c:v>135.01446943207756</c:v>
                </c:pt>
                <c:pt idx="983">
                  <c:v>135.78043035182506</c:v>
                </c:pt>
                <c:pt idx="984">
                  <c:v>128.77846965810721</c:v>
                </c:pt>
                <c:pt idx="985">
                  <c:v>121.77874515136587</c:v>
                </c:pt>
                <c:pt idx="986">
                  <c:v>109.55141930810656</c:v>
                </c:pt>
                <c:pt idx="987">
                  <c:v>89.711189945985581</c:v>
                </c:pt>
                <c:pt idx="988">
                  <c:v>73.767670288498238</c:v>
                </c:pt>
                <c:pt idx="989">
                  <c:v>61.654469394909562</c:v>
                </c:pt>
                <c:pt idx="990">
                  <c:v>53.824462903151421</c:v>
                </c:pt>
                <c:pt idx="991">
                  <c:v>47.738953687960461</c:v>
                </c:pt>
                <c:pt idx="992">
                  <c:v>43.582194737100835</c:v>
                </c:pt>
                <c:pt idx="993">
                  <c:v>37.471569727566681</c:v>
                </c:pt>
                <c:pt idx="994">
                  <c:v>30.470870985121465</c:v>
                </c:pt>
                <c:pt idx="995">
                  <c:v>20.866439745648407</c:v>
                </c:pt>
                <c:pt idx="996">
                  <c:v>12.169596759745245</c:v>
                </c:pt>
                <c:pt idx="997">
                  <c:v>6.2067621968259488</c:v>
                </c:pt>
                <c:pt idx="998">
                  <c:v>2.5520865736966649</c:v>
                </c:pt>
                <c:pt idx="999">
                  <c:v>0.40624433360016815</c:v>
                </c:pt>
                <c:pt idx="1000">
                  <c:v>0</c:v>
                </c:pt>
                <c:pt idx="1001">
                  <c:v>0</c:v>
                </c:pt>
                <c:pt idx="1002">
                  <c:v>0</c:v>
                </c:pt>
                <c:pt idx="1003">
                  <c:v>0</c:v>
                </c:pt>
                <c:pt idx="1004">
                  <c:v>0</c:v>
                </c:pt>
                <c:pt idx="1005">
                  <c:v>0</c:v>
                </c:pt>
                <c:pt idx="1006">
                  <c:v>4.4156201904383456E-2</c:v>
                </c:pt>
                <c:pt idx="1007">
                  <c:v>0.40165878253814719</c:v>
                </c:pt>
                <c:pt idx="1008">
                  <c:v>1.093551519352628</c:v>
                </c:pt>
                <c:pt idx="1009">
                  <c:v>1.8345090738618808</c:v>
                </c:pt>
                <c:pt idx="1010">
                  <c:v>2.582370798679936</c:v>
                </c:pt>
                <c:pt idx="1011">
                  <c:v>3.1902144219124899</c:v>
                </c:pt>
                <c:pt idx="1012">
                  <c:v>3.887606202272559</c:v>
                </c:pt>
                <c:pt idx="1013">
                  <c:v>4.545385313317027</c:v>
                </c:pt>
                <c:pt idx="1014">
                  <c:v>5.2930441943322233</c:v>
                </c:pt>
                <c:pt idx="1015">
                  <c:v>5.9932038535569818</c:v>
                </c:pt>
                <c:pt idx="1016">
                  <c:v>6.6390847304494329</c:v>
                </c:pt>
                <c:pt idx="1017">
                  <c:v>7.2991848211517061</c:v>
                </c:pt>
                <c:pt idx="1018">
                  <c:v>7.8974152901113683</c:v>
                </c:pt>
                <c:pt idx="1019">
                  <c:v>8.2766282384233794</c:v>
                </c:pt>
                <c:pt idx="1020">
                  <c:v>8.4294368514707863</c:v>
                </c:pt>
                <c:pt idx="1021">
                  <c:v>5.5708386076445633</c:v>
                </c:pt>
                <c:pt idx="1022">
                  <c:v>2.0590865118134007</c:v>
                </c:pt>
                <c:pt idx="1023">
                  <c:v>3.0051214971735458</c:v>
                </c:pt>
                <c:pt idx="1024">
                  <c:v>11.613495998065567</c:v>
                </c:pt>
                <c:pt idx="1025">
                  <c:v>26.761291336701373</c:v>
                </c:pt>
                <c:pt idx="1026">
                  <c:v>44.117611348828646</c:v>
                </c:pt>
                <c:pt idx="1027">
                  <c:v>67.018286729611958</c:v>
                </c:pt>
                <c:pt idx="1028">
                  <c:v>97.917405515058476</c:v>
                </c:pt>
                <c:pt idx="1029">
                  <c:v>127.5439754324741</c:v>
                </c:pt>
                <c:pt idx="1030">
                  <c:v>152.62255986608687</c:v>
                </c:pt>
                <c:pt idx="1031">
                  <c:v>169.87965102917616</c:v>
                </c:pt>
                <c:pt idx="1032">
                  <c:v>163.31626172099456</c:v>
                </c:pt>
                <c:pt idx="1033">
                  <c:v>145.64214448605924</c:v>
                </c:pt>
                <c:pt idx="1034">
                  <c:v>132.00152715724246</c:v>
                </c:pt>
                <c:pt idx="1035">
                  <c:v>115.84869349674048</c:v>
                </c:pt>
                <c:pt idx="1036">
                  <c:v>103.01863962005339</c:v>
                </c:pt>
                <c:pt idx="1037">
                  <c:v>91.032281466119827</c:v>
                </c:pt>
                <c:pt idx="1038">
                  <c:v>83.148274053179023</c:v>
                </c:pt>
                <c:pt idx="1039">
                  <c:v>72.814337551922208</c:v>
                </c:pt>
                <c:pt idx="1040">
                  <c:v>62.488841238177507</c:v>
                </c:pt>
                <c:pt idx="1041">
                  <c:v>51.87770254498701</c:v>
                </c:pt>
                <c:pt idx="1042">
                  <c:v>39.760435774516083</c:v>
                </c:pt>
                <c:pt idx="1043">
                  <c:v>26.761291336701373</c:v>
                </c:pt>
                <c:pt idx="1044">
                  <c:v>16.356483164879695</c:v>
                </c:pt>
                <c:pt idx="1045">
                  <c:v>9.8327567484914784</c:v>
                </c:pt>
                <c:pt idx="1046">
                  <c:v>6.2068788320114692</c:v>
                </c:pt>
                <c:pt idx="1047">
                  <c:v>4.0174143171939054</c:v>
                </c:pt>
                <c:pt idx="1048">
                  <c:v>2.883007094002362</c:v>
                </c:pt>
                <c:pt idx="1049">
                  <c:v>2.641954412586776</c:v>
                </c:pt>
                <c:pt idx="1050">
                  <c:v>2.582370798679936</c:v>
                </c:pt>
                <c:pt idx="1051">
                  <c:v>3.0051214971735458</c:v>
                </c:pt>
                <c:pt idx="1052">
                  <c:v>3.6945900244423298</c:v>
                </c:pt>
                <c:pt idx="1053">
                  <c:v>4.545385313317027</c:v>
                </c:pt>
                <c:pt idx="1054">
                  <c:v>3.8471613694300175</c:v>
                </c:pt>
                <c:pt idx="1055">
                  <c:v>4.9131033775361646</c:v>
                </c:pt>
                <c:pt idx="1056">
                  <c:v>5.8178531133966418</c:v>
                </c:pt>
                <c:pt idx="1057">
                  <c:v>6.6083451628864953</c:v>
                </c:pt>
                <c:pt idx="1058">
                  <c:v>7.4951899050537012</c:v>
                </c:pt>
                <c:pt idx="1059">
                  <c:v>8.5604059670509134</c:v>
                </c:pt>
                <c:pt idx="1060">
                  <c:v>8.948495097400933</c:v>
                </c:pt>
                <c:pt idx="1061">
                  <c:v>9.1048303746221002</c:v>
                </c:pt>
                <c:pt idx="1062">
                  <c:v>9.1048303746221002</c:v>
                </c:pt>
                <c:pt idx="1063">
                  <c:v>9.6568747610366952</c:v>
                </c:pt>
                <c:pt idx="1064">
                  <c:v>10.135990265648836</c:v>
                </c:pt>
                <c:pt idx="1065">
                  <c:v>10.701742887913818</c:v>
                </c:pt>
                <c:pt idx="1066">
                  <c:v>10.946410839520976</c:v>
                </c:pt>
                <c:pt idx="1067">
                  <c:v>11.028257529407425</c:v>
                </c:pt>
                <c:pt idx="1068">
                  <c:v>11.357087514334371</c:v>
                </c:pt>
                <c:pt idx="1069">
                  <c:v>11.85462139230664</c:v>
                </c:pt>
                <c:pt idx="1070">
                  <c:v>10.946410839520976</c:v>
                </c:pt>
                <c:pt idx="1071">
                  <c:v>5.8178531133966418</c:v>
                </c:pt>
                <c:pt idx="1072">
                  <c:v>2.0720099529984042</c:v>
                </c:pt>
                <c:pt idx="1073">
                  <c:v>0</c:v>
                </c:pt>
                <c:pt idx="1074">
                  <c:v>1.5711610511322691</c:v>
                </c:pt>
                <c:pt idx="1075">
                  <c:v>17.098882658827716</c:v>
                </c:pt>
                <c:pt idx="1076">
                  <c:v>34.894945908093973</c:v>
                </c:pt>
                <c:pt idx="1077">
                  <c:v>53.004273916632165</c:v>
                </c:pt>
                <c:pt idx="1078">
                  <c:v>71.032731362796753</c:v>
                </c:pt>
                <c:pt idx="1079">
                  <c:v>84.517267566365291</c:v>
                </c:pt>
                <c:pt idx="1080">
                  <c:v>96.519834827600704</c:v>
                </c:pt>
                <c:pt idx="1081">
                  <c:v>105.47087056647489</c:v>
                </c:pt>
                <c:pt idx="1082">
                  <c:v>102.11399857573484</c:v>
                </c:pt>
                <c:pt idx="1083">
                  <c:v>89.644680084227346</c:v>
                </c:pt>
                <c:pt idx="1084">
                  <c:v>84.363887409840046</c:v>
                </c:pt>
                <c:pt idx="1085">
                  <c:v>75.666275832597378</c:v>
                </c:pt>
                <c:pt idx="1086">
                  <c:v>68.054981471626931</c:v>
                </c:pt>
                <c:pt idx="1087">
                  <c:v>50.967163272472433</c:v>
                </c:pt>
                <c:pt idx="1088">
                  <c:v>37.60614579826008</c:v>
                </c:pt>
                <c:pt idx="1089">
                  <c:v>27.560971438568632</c:v>
                </c:pt>
                <c:pt idx="1090">
                  <c:v>21.429822407038799</c:v>
                </c:pt>
                <c:pt idx="1091">
                  <c:v>17.098882658827716</c:v>
                </c:pt>
                <c:pt idx="1092">
                  <c:v>14.76793489674359</c:v>
                </c:pt>
                <c:pt idx="1093">
                  <c:v>13.549355933911185</c:v>
                </c:pt>
                <c:pt idx="1094">
                  <c:v>12.779906261498379</c:v>
                </c:pt>
                <c:pt idx="1095">
                  <c:v>12.189136800309701</c:v>
                </c:pt>
                <c:pt idx="1096">
                  <c:v>11.52236319145274</c:v>
                </c:pt>
                <c:pt idx="1097">
                  <c:v>11.192384635808434</c:v>
                </c:pt>
                <c:pt idx="1098">
                  <c:v>10.864709240351942</c:v>
                </c:pt>
                <c:pt idx="1099">
                  <c:v>10.783153124141872</c:v>
                </c:pt>
                <c:pt idx="1100">
                  <c:v>10.701742887913818</c:v>
                </c:pt>
                <c:pt idx="1101">
                  <c:v>10.864709240351942</c:v>
                </c:pt>
                <c:pt idx="1102">
                  <c:v>2.4820592934328394</c:v>
                </c:pt>
                <c:pt idx="1103">
                  <c:v>2.5426863909135964</c:v>
                </c:pt>
                <c:pt idx="1104">
                  <c:v>3.1011965922203166</c:v>
                </c:pt>
                <c:pt idx="1105">
                  <c:v>3.6158369799373333</c:v>
                </c:pt>
                <c:pt idx="1106">
                  <c:v>3.9455613488755668</c:v>
                </c:pt>
                <c:pt idx="1107">
                  <c:v>4.3489826338445061</c:v>
                </c:pt>
                <c:pt idx="1108">
                  <c:v>4.6224437840165935</c:v>
                </c:pt>
                <c:pt idx="1109">
                  <c:v>4.969163405323739</c:v>
                </c:pt>
                <c:pt idx="1110">
                  <c:v>5.0391447539083201</c:v>
                </c:pt>
                <c:pt idx="1111">
                  <c:v>5.1797336270856196</c:v>
                </c:pt>
                <c:pt idx="1112">
                  <c:v>5.4633790861349008</c:v>
                </c:pt>
                <c:pt idx="1113">
                  <c:v>5.3921624609230498</c:v>
                </c:pt>
                <c:pt idx="1114">
                  <c:v>5.2503384692984909</c:v>
                </c:pt>
                <c:pt idx="1115">
                  <c:v>5.321148505476291</c:v>
                </c:pt>
                <c:pt idx="1116">
                  <c:v>5.321148505476291</c:v>
                </c:pt>
                <c:pt idx="1117">
                  <c:v>5.0391447539083201</c:v>
                </c:pt>
                <c:pt idx="1118">
                  <c:v>3.1646234613694024</c:v>
                </c:pt>
                <c:pt idx="1119">
                  <c:v>1.5557967514540476</c:v>
                </c:pt>
                <c:pt idx="1120">
                  <c:v>0.68353896581653051</c:v>
                </c:pt>
                <c:pt idx="1121">
                  <c:v>0</c:v>
                </c:pt>
                <c:pt idx="1122">
                  <c:v>0</c:v>
                </c:pt>
                <c:pt idx="1123">
                  <c:v>3.48565377394329</c:v>
                </c:pt>
                <c:pt idx="1124">
                  <c:v>12.76664991331352</c:v>
                </c:pt>
                <c:pt idx="1125">
                  <c:v>24.120020381346333</c:v>
                </c:pt>
                <c:pt idx="1126">
                  <c:v>34.02510102551414</c:v>
                </c:pt>
                <c:pt idx="1127">
                  <c:v>43.802568104416004</c:v>
                </c:pt>
                <c:pt idx="1128">
                  <c:v>51.101399833593696</c:v>
                </c:pt>
                <c:pt idx="1129">
                  <c:v>56.358666939524831</c:v>
                </c:pt>
                <c:pt idx="1130">
                  <c:v>58.78424814258652</c:v>
                </c:pt>
                <c:pt idx="1131">
                  <c:v>55.292567199190081</c:v>
                </c:pt>
                <c:pt idx="1132">
                  <c:v>48.795237927212249</c:v>
                </c:pt>
                <c:pt idx="1133">
                  <c:v>39.110204650790159</c:v>
                </c:pt>
                <c:pt idx="1134">
                  <c:v>29.921935305503371</c:v>
                </c:pt>
                <c:pt idx="1135">
                  <c:v>22.200211524017998</c:v>
                </c:pt>
                <c:pt idx="1136">
                  <c:v>15.974558153983065</c:v>
                </c:pt>
                <c:pt idx="1137">
                  <c:v>11.231513576910844</c:v>
                </c:pt>
                <c:pt idx="1138">
                  <c:v>8.0754478544627535</c:v>
                </c:pt>
                <c:pt idx="1139">
                  <c:v>5.9674702222488767</c:v>
                </c:pt>
                <c:pt idx="1140">
                  <c:v>4.8993926171548079</c:v>
                </c:pt>
                <c:pt idx="1141">
                  <c:v>4.3489826338445061</c:v>
                </c:pt>
                <c:pt idx="1142">
                  <c:v>4.0791135318531753</c:v>
                </c:pt>
                <c:pt idx="1143">
                  <c:v>4.0122206899289292</c:v>
                </c:pt>
                <c:pt idx="1144">
                  <c:v>3.9455613488755668</c:v>
                </c:pt>
                <c:pt idx="1145">
                  <c:v>3.9455613488755668</c:v>
                </c:pt>
                <c:pt idx="1146">
                  <c:v>3.9455613488755668</c:v>
                </c:pt>
                <c:pt idx="1147">
                  <c:v>3.879137453395161</c:v>
                </c:pt>
                <c:pt idx="1148">
                  <c:v>4.0122206899289292</c:v>
                </c:pt>
                <c:pt idx="1149">
                  <c:v>4.21359217422689</c:v>
                </c:pt>
                <c:pt idx="1150">
                  <c:v>0.10889794396411721</c:v>
                </c:pt>
                <c:pt idx="1151">
                  <c:v>0.17946841457061266</c:v>
                </c:pt>
                <c:pt idx="1152">
                  <c:v>0.25585133773702839</c:v>
                </c:pt>
                <c:pt idx="1153">
                  <c:v>0.42184841219421676</c:v>
                </c:pt>
                <c:pt idx="1154">
                  <c:v>0.55558835166534026</c:v>
                </c:pt>
                <c:pt idx="1155">
                  <c:v>0.64843706700290871</c:v>
                </c:pt>
                <c:pt idx="1156">
                  <c:v>0.7439288256319655</c:v>
                </c:pt>
                <c:pt idx="1157">
                  <c:v>0.84185680151745435</c:v>
                </c:pt>
                <c:pt idx="1158">
                  <c:v>0.94204984734093089</c:v>
                </c:pt>
                <c:pt idx="1159">
                  <c:v>1.0443637466749305</c:v>
                </c:pt>
                <c:pt idx="1160">
                  <c:v>1.0443637466749305</c:v>
                </c:pt>
                <c:pt idx="1161">
                  <c:v>1.0962767820714243</c:v>
                </c:pt>
                <c:pt idx="1162">
                  <c:v>1.0962767820714243</c:v>
                </c:pt>
                <c:pt idx="1163">
                  <c:v>1.1486751493222764</c:v>
                </c:pt>
                <c:pt idx="1164">
                  <c:v>1.0962767820714243</c:v>
                </c:pt>
                <c:pt idx="1165">
                  <c:v>1.1486751493222764</c:v>
                </c:pt>
                <c:pt idx="1166">
                  <c:v>1.1486751493222764</c:v>
                </c:pt>
                <c:pt idx="1167">
                  <c:v>1.2015459784662788</c:v>
                </c:pt>
                <c:pt idx="1168">
                  <c:v>1.1486751493222764</c:v>
                </c:pt>
                <c:pt idx="1169">
                  <c:v>0.64843706700290871</c:v>
                </c:pt>
                <c:pt idx="1170">
                  <c:v>0</c:v>
                </c:pt>
                <c:pt idx="1171">
                  <c:v>0</c:v>
                </c:pt>
                <c:pt idx="1172">
                  <c:v>0</c:v>
                </c:pt>
                <c:pt idx="1173">
                  <c:v>0</c:v>
                </c:pt>
                <c:pt idx="1174">
                  <c:v>1.8690946301032647</c:v>
                </c:pt>
                <c:pt idx="1175">
                  <c:v>10.090992431144608</c:v>
                </c:pt>
                <c:pt idx="1176">
                  <c:v>17.689679039721327</c:v>
                </c:pt>
                <c:pt idx="1177">
                  <c:v>18.456926699737114</c:v>
                </c:pt>
                <c:pt idx="1178">
                  <c:v>17.499201442146092</c:v>
                </c:pt>
                <c:pt idx="1179">
                  <c:v>15.716664584155206</c:v>
                </c:pt>
                <c:pt idx="1180">
                  <c:v>13.181285591398428</c:v>
                </c:pt>
                <c:pt idx="1181">
                  <c:v>12.390331746418237</c:v>
                </c:pt>
                <c:pt idx="1182">
                  <c:v>10.59217505311303</c:v>
                </c:pt>
                <c:pt idx="1183">
                  <c:v>8.7830151820463449</c:v>
                </c:pt>
                <c:pt idx="1184">
                  <c:v>5.5633750254528209</c:v>
                </c:pt>
                <c:pt idx="1185">
                  <c:v>2.2832475649496047</c:v>
                </c:pt>
                <c:pt idx="1186">
                  <c:v>0.21701989821155687</c:v>
                </c:pt>
                <c:pt idx="1187">
                  <c:v>0</c:v>
                </c:pt>
                <c:pt idx="1188">
                  <c:v>0</c:v>
                </c:pt>
                <c:pt idx="1189">
                  <c:v>0</c:v>
                </c:pt>
                <c:pt idx="1190">
                  <c:v>0</c:v>
                </c:pt>
                <c:pt idx="1191">
                  <c:v>0</c:v>
                </c:pt>
                <c:pt idx="1192">
                  <c:v>0</c:v>
                </c:pt>
                <c:pt idx="1193">
                  <c:v>0</c:v>
                </c:pt>
                <c:pt idx="1194">
                  <c:v>0</c:v>
                </c:pt>
                <c:pt idx="1195">
                  <c:v>0</c:v>
                </c:pt>
                <c:pt idx="1196">
                  <c:v>0</c:v>
                </c:pt>
                <c:pt idx="1197">
                  <c:v>0</c:v>
                </c:pt>
                <c:pt idx="1198">
                  <c:v>0.10807626697699212</c:v>
                </c:pt>
                <c:pt idx="1199">
                  <c:v>0.25391940535722374</c:v>
                </c:pt>
                <c:pt idx="1200">
                  <c:v>0.37604942778909928</c:v>
                </c:pt>
                <c:pt idx="1201">
                  <c:v>0.59711773426034287</c:v>
                </c:pt>
                <c:pt idx="1202">
                  <c:v>0.83548454620234802</c:v>
                </c:pt>
                <c:pt idx="1203">
                  <c:v>0.93491654386408007</c:v>
                </c:pt>
                <c:pt idx="1204">
                  <c:v>1.0879710109725707</c:v>
                </c:pt>
                <c:pt idx="1205">
                  <c:v>1.1399707667184777</c:v>
                </c:pt>
                <c:pt idx="1206">
                  <c:v>1.245364520872563</c:v>
                </c:pt>
                <c:pt idx="1207">
                  <c:v>1.245364520872563</c:v>
                </c:pt>
                <c:pt idx="1208">
                  <c:v>1.3525412089965227</c:v>
                </c:pt>
                <c:pt idx="1209">
                  <c:v>1.2987353523623035</c:v>
                </c:pt>
                <c:pt idx="1210">
                  <c:v>1.3525412089965227</c:v>
                </c:pt>
                <c:pt idx="1211">
                  <c:v>1.4067721625583536</c:v>
                </c:pt>
                <c:pt idx="1212">
                  <c:v>1.5719244245728146</c:v>
                </c:pt>
                <c:pt idx="1213">
                  <c:v>1.7975640266894422</c:v>
                </c:pt>
                <c:pt idx="1214">
                  <c:v>1.970624433067697</c:v>
                </c:pt>
                <c:pt idx="1215">
                  <c:v>2.0877304466276945</c:v>
                </c:pt>
                <c:pt idx="1216">
                  <c:v>1.970624433067697</c:v>
                </c:pt>
                <c:pt idx="1217">
                  <c:v>1.4067721625583536</c:v>
                </c:pt>
                <c:pt idx="1218">
                  <c:v>0.37604942778909928</c:v>
                </c:pt>
                <c:pt idx="1219">
                  <c:v>0</c:v>
                </c:pt>
                <c:pt idx="1220">
                  <c:v>4.6708043193197808</c:v>
                </c:pt>
                <c:pt idx="1221">
                  <c:v>21.53778188826983</c:v>
                </c:pt>
                <c:pt idx="1222">
                  <c:v>36.831340425879993</c:v>
                </c:pt>
                <c:pt idx="1223">
                  <c:v>49.094806089685321</c:v>
                </c:pt>
                <c:pt idx="1224">
                  <c:v>54.191671101215555</c:v>
                </c:pt>
                <c:pt idx="1225">
                  <c:v>54.191671101215555</c:v>
                </c:pt>
                <c:pt idx="1226">
                  <c:v>48.071096273357838</c:v>
                </c:pt>
                <c:pt idx="1227">
                  <c:v>45.669487291752333</c:v>
                </c:pt>
                <c:pt idx="1228">
                  <c:v>41.112622034838594</c:v>
                </c:pt>
                <c:pt idx="1229">
                  <c:v>37.652006038571393</c:v>
                </c:pt>
                <c:pt idx="1230">
                  <c:v>33.039625098787738</c:v>
                </c:pt>
                <c:pt idx="1231">
                  <c:v>21.338266436822529</c:v>
                </c:pt>
                <c:pt idx="1232">
                  <c:v>12.640916712441568</c:v>
                </c:pt>
                <c:pt idx="1233">
                  <c:v>6.2514271361945006</c:v>
                </c:pt>
                <c:pt idx="1234">
                  <c:v>2.2658808757917321</c:v>
                </c:pt>
                <c:pt idx="1235">
                  <c:v>0.4186606664538628</c:v>
                </c:pt>
                <c:pt idx="1236">
                  <c:v>0</c:v>
                </c:pt>
                <c:pt idx="1237">
                  <c:v>0</c:v>
                </c:pt>
                <c:pt idx="1238">
                  <c:v>0</c:v>
                </c:pt>
                <c:pt idx="1239">
                  <c:v>0</c:v>
                </c:pt>
                <c:pt idx="1240">
                  <c:v>0</c:v>
                </c:pt>
                <c:pt idx="1241">
                  <c:v>0</c:v>
                </c:pt>
                <c:pt idx="1242">
                  <c:v>0</c:v>
                </c:pt>
                <c:pt idx="1243">
                  <c:v>0</c:v>
                </c:pt>
                <c:pt idx="1244">
                  <c:v>0</c:v>
                </c:pt>
                <c:pt idx="1245">
                  <c:v>0</c:v>
                </c:pt>
                <c:pt idx="1246">
                  <c:v>4.7867784177624264</c:v>
                </c:pt>
                <c:pt idx="1247">
                  <c:v>4.9941984370817005</c:v>
                </c:pt>
                <c:pt idx="1248">
                  <c:v>5.2034823084646833</c:v>
                </c:pt>
                <c:pt idx="1249">
                  <c:v>5.4853656146578995</c:v>
                </c:pt>
                <c:pt idx="1250">
                  <c:v>5.5563349850141153</c:v>
                </c:pt>
                <c:pt idx="1251">
                  <c:v>5.6275014005334416</c:v>
                </c:pt>
                <c:pt idx="1252">
                  <c:v>5.6988637146310683</c:v>
                </c:pt>
                <c:pt idx="1253">
                  <c:v>5.6988637146310683</c:v>
                </c:pt>
                <c:pt idx="1254">
                  <c:v>5.6275014005334416</c:v>
                </c:pt>
                <c:pt idx="1255">
                  <c:v>5.6988637146310683</c:v>
                </c:pt>
                <c:pt idx="1256">
                  <c:v>5.9141149031692732</c:v>
                </c:pt>
                <c:pt idx="1257">
                  <c:v>6.1310899103026673</c:v>
                </c:pt>
                <c:pt idx="1258">
                  <c:v>6.4230237488451518</c:v>
                </c:pt>
                <c:pt idx="1259">
                  <c:v>6.5701020270426396</c:v>
                </c:pt>
                <c:pt idx="1260">
                  <c:v>6.7179113704607971</c:v>
                </c:pt>
                <c:pt idx="1261">
                  <c:v>6.4230237488451518</c:v>
                </c:pt>
                <c:pt idx="1262">
                  <c:v>4.2430665439868527</c:v>
                </c:pt>
                <c:pt idx="1263">
                  <c:v>2.2816147142415266</c:v>
                </c:pt>
                <c:pt idx="1264">
                  <c:v>0.86815689023154397</c:v>
                </c:pt>
                <c:pt idx="1265">
                  <c:v>0</c:v>
                </c:pt>
                <c:pt idx="1266">
                  <c:v>0</c:v>
                </c:pt>
                <c:pt idx="1267">
                  <c:v>0.72431446719628034</c:v>
                </c:pt>
                <c:pt idx="1268">
                  <c:v>10.715787181922279</c:v>
                </c:pt>
                <c:pt idx="1269">
                  <c:v>32.92250889309139</c:v>
                </c:pt>
                <c:pt idx="1270">
                  <c:v>43.988884343194869</c:v>
                </c:pt>
                <c:pt idx="1271">
                  <c:v>51.501193485744274</c:v>
                </c:pt>
                <c:pt idx="1272">
                  <c:v>63.114776479703323</c:v>
                </c:pt>
                <c:pt idx="1273">
                  <c:v>70.323919975965339</c:v>
                </c:pt>
                <c:pt idx="1274">
                  <c:v>68.315111090009907</c:v>
                </c:pt>
                <c:pt idx="1275">
                  <c:v>66.894103218218277</c:v>
                </c:pt>
                <c:pt idx="1276">
                  <c:v>64.08658046665937</c:v>
                </c:pt>
                <c:pt idx="1277">
                  <c:v>58.339554123762262</c:v>
                </c:pt>
                <c:pt idx="1278">
                  <c:v>53.964448639941843</c:v>
                </c:pt>
                <c:pt idx="1279">
                  <c:v>50.731765179246558</c:v>
                </c:pt>
                <c:pt idx="1280">
                  <c:v>42.534920203849943</c:v>
                </c:pt>
                <c:pt idx="1281">
                  <c:v>32.147541985905491</c:v>
                </c:pt>
                <c:pt idx="1282">
                  <c:v>21.797011346018159</c:v>
                </c:pt>
                <c:pt idx="1283">
                  <c:v>12.994934277505093</c:v>
                </c:pt>
                <c:pt idx="1284">
                  <c:v>7.7724807073182909</c:v>
                </c:pt>
                <c:pt idx="1285">
                  <c:v>5.3440227075863813</c:v>
                </c:pt>
                <c:pt idx="1286">
                  <c:v>4.3102641059037543</c:v>
                </c:pt>
                <c:pt idx="1287">
                  <c:v>3.9765334071715608</c:v>
                </c:pt>
                <c:pt idx="1288">
                  <c:v>3.9765334071715608</c:v>
                </c:pt>
                <c:pt idx="1289">
                  <c:v>4.1093449878198856</c:v>
                </c:pt>
                <c:pt idx="1290">
                  <c:v>4.2430665439868527</c:v>
                </c:pt>
                <c:pt idx="1291">
                  <c:v>4.0428245376853393</c:v>
                </c:pt>
                <c:pt idx="1292">
                  <c:v>3.7790549876367354</c:v>
                </c:pt>
                <c:pt idx="1293">
                  <c:v>4.0428245376853393</c:v>
                </c:pt>
                <c:pt idx="1294">
                  <c:v>0.73543020627894495</c:v>
                </c:pt>
                <c:pt idx="1295">
                  <c:v>0.98159586699895685</c:v>
                </c:pt>
                <c:pt idx="1296">
                  <c:v>1.0837366583395887</c:v>
                </c:pt>
                <c:pt idx="1297">
                  <c:v>2.197553436597159</c:v>
                </c:pt>
                <c:pt idx="1298">
                  <c:v>3.5081915053660828</c:v>
                </c:pt>
                <c:pt idx="1299">
                  <c:v>3.5081915053660828</c:v>
                </c:pt>
                <c:pt idx="1300">
                  <c:v>3.5081915053660828</c:v>
                </c:pt>
                <c:pt idx="1301">
                  <c:v>3.3781671464003828</c:v>
                </c:pt>
                <c:pt idx="1302">
                  <c:v>2.931323692013418</c:v>
                </c:pt>
                <c:pt idx="1303">
                  <c:v>2.2570275539698761</c:v>
                </c:pt>
                <c:pt idx="1304">
                  <c:v>1.4557236280704968</c:v>
                </c:pt>
                <c:pt idx="1305">
                  <c:v>1.0324196670819787</c:v>
                </c:pt>
                <c:pt idx="1306">
                  <c:v>1.0324196670819787</c:v>
                </c:pt>
                <c:pt idx="1307">
                  <c:v>1.3472722570232716</c:v>
                </c:pt>
                <c:pt idx="1308">
                  <c:v>1.9051208892430946</c:v>
                </c:pt>
                <c:pt idx="1309">
                  <c:v>2.994351728740293</c:v>
                </c:pt>
                <c:pt idx="1310">
                  <c:v>4.7217943065483352</c:v>
                </c:pt>
                <c:pt idx="1311">
                  <c:v>3.4430519574849607</c:v>
                </c:pt>
                <c:pt idx="1312">
                  <c:v>0</c:v>
                </c:pt>
                <c:pt idx="1313">
                  <c:v>2.6820109658234617</c:v>
                </c:pt>
                <c:pt idx="1314">
                  <c:v>21.350405408172264</c:v>
                </c:pt>
                <c:pt idx="1315">
                  <c:v>46.601998111506902</c:v>
                </c:pt>
                <c:pt idx="1316">
                  <c:v>68.06021459147162</c:v>
                </c:pt>
                <c:pt idx="1317">
                  <c:v>81.525229096340738</c:v>
                </c:pt>
                <c:pt idx="1318">
                  <c:v>89.108707078487001</c:v>
                </c:pt>
                <c:pt idx="1319">
                  <c:v>93.007669398188611</c:v>
                </c:pt>
                <c:pt idx="1320">
                  <c:v>93.171694222930768</c:v>
                </c:pt>
                <c:pt idx="1321">
                  <c:v>88.465874259606395</c:v>
                </c:pt>
                <c:pt idx="1322">
                  <c:v>84.17860140680672</c:v>
                </c:pt>
                <c:pt idx="1323">
                  <c:v>76.022454303651884</c:v>
                </c:pt>
                <c:pt idx="1324">
                  <c:v>70.237111894318161</c:v>
                </c:pt>
                <c:pt idx="1325">
                  <c:v>56.223840560998113</c:v>
                </c:pt>
                <c:pt idx="1326">
                  <c:v>48.246628155865636</c:v>
                </c:pt>
                <c:pt idx="1327">
                  <c:v>39.978615531851403</c:v>
                </c:pt>
                <c:pt idx="1328">
                  <c:v>32.789346084970482</c:v>
                </c:pt>
                <c:pt idx="1329">
                  <c:v>23.872644729536777</c:v>
                </c:pt>
                <c:pt idx="1330">
                  <c:v>14.264304763776412</c:v>
                </c:pt>
                <c:pt idx="1331">
                  <c:v>5.6428777769174809</c:v>
                </c:pt>
                <c:pt idx="1332">
                  <c:v>1.0324196670819787</c:v>
                </c:pt>
                <c:pt idx="1333">
                  <c:v>0</c:v>
                </c:pt>
                <c:pt idx="1334">
                  <c:v>0</c:v>
                </c:pt>
                <c:pt idx="1335">
                  <c:v>0</c:v>
                </c:pt>
                <c:pt idx="1336">
                  <c:v>0</c:v>
                </c:pt>
                <c:pt idx="1337">
                  <c:v>0</c:v>
                </c:pt>
                <c:pt idx="1338">
                  <c:v>0</c:v>
                </c:pt>
                <c:pt idx="1339">
                  <c:v>0</c:v>
                </c:pt>
                <c:pt idx="1340">
                  <c:v>0</c:v>
                </c:pt>
                <c:pt idx="1341">
                  <c:v>0</c:v>
                </c:pt>
                <c:pt idx="1342">
                  <c:v>2.6862719477816661</c:v>
                </c:pt>
                <c:pt idx="1343">
                  <c:v>3.1808167275317625</c:v>
                </c:pt>
                <c:pt idx="1344">
                  <c:v>3.9530600151114732</c:v>
                </c:pt>
                <c:pt idx="1345">
                  <c:v>4.5541720676028081</c:v>
                </c:pt>
                <c:pt idx="1346">
                  <c:v>4.8269770058440571</c:v>
                </c:pt>
                <c:pt idx="1347">
                  <c:v>5.1726639523855136</c:v>
                </c:pt>
                <c:pt idx="1348">
                  <c:v>5.5941346851322162</c:v>
                </c:pt>
                <c:pt idx="1349">
                  <c:v>6.0226124922398387</c:v>
                </c:pt>
                <c:pt idx="1350">
                  <c:v>6.3120420053695634</c:v>
                </c:pt>
                <c:pt idx="1351">
                  <c:v>6.6779683766974722</c:v>
                </c:pt>
                <c:pt idx="1352">
                  <c:v>7.0483892821848624</c:v>
                </c:pt>
                <c:pt idx="1353">
                  <c:v>7.2727556790283359</c:v>
                </c:pt>
                <c:pt idx="1354">
                  <c:v>7.2727556790283359</c:v>
                </c:pt>
                <c:pt idx="1355">
                  <c:v>7.4232009317097454</c:v>
                </c:pt>
                <c:pt idx="1356">
                  <c:v>7.6501553468281021</c:v>
                </c:pt>
                <c:pt idx="1357">
                  <c:v>7.8786364202358437</c:v>
                </c:pt>
                <c:pt idx="1358">
                  <c:v>6.2394058356122608</c:v>
                </c:pt>
                <c:pt idx="1359">
                  <c:v>2.6256808716629179</c:v>
                </c:pt>
                <c:pt idx="1360">
                  <c:v>0</c:v>
                </c:pt>
                <c:pt idx="1361">
                  <c:v>2.0359805177828818</c:v>
                </c:pt>
                <c:pt idx="1362">
                  <c:v>15.462554375740698</c:v>
                </c:pt>
                <c:pt idx="1363">
                  <c:v>43.828867434098484</c:v>
                </c:pt>
                <c:pt idx="1364">
                  <c:v>72.162614594650293</c:v>
                </c:pt>
                <c:pt idx="1365">
                  <c:v>95.73469370716775</c:v>
                </c:pt>
                <c:pt idx="1366">
                  <c:v>114.09235285170911</c:v>
                </c:pt>
                <c:pt idx="1367">
                  <c:v>119.99903919981234</c:v>
                </c:pt>
                <c:pt idx="1368">
                  <c:v>117.29653688648881</c:v>
                </c:pt>
                <c:pt idx="1369">
                  <c:v>111.80433693889674</c:v>
                </c:pt>
                <c:pt idx="1370">
                  <c:v>106.94992204696342</c:v>
                </c:pt>
                <c:pt idx="1371">
                  <c:v>98.197114058496268</c:v>
                </c:pt>
                <c:pt idx="1372">
                  <c:v>89.778278127671911</c:v>
                </c:pt>
                <c:pt idx="1373">
                  <c:v>77.759214907468618</c:v>
                </c:pt>
                <c:pt idx="1374">
                  <c:v>70.142787099791093</c:v>
                </c:pt>
                <c:pt idx="1375">
                  <c:v>59.43343614153963</c:v>
                </c:pt>
                <c:pt idx="1376">
                  <c:v>48.636863428210923</c:v>
                </c:pt>
                <c:pt idx="1377">
                  <c:v>36.876984035068332</c:v>
                </c:pt>
                <c:pt idx="1378">
                  <c:v>24.658190200627462</c:v>
                </c:pt>
                <c:pt idx="1379">
                  <c:v>14.571797864152082</c:v>
                </c:pt>
                <c:pt idx="1380">
                  <c:v>8.651033819570058</c:v>
                </c:pt>
                <c:pt idx="1381">
                  <c:v>5.8075127548863437</c:v>
                </c:pt>
                <c:pt idx="1382">
                  <c:v>4.351813893603806</c:v>
                </c:pt>
                <c:pt idx="1383">
                  <c:v>3.5625799151447324</c:v>
                </c:pt>
                <c:pt idx="1384">
                  <c:v>2.9933630067008727</c:v>
                </c:pt>
                <c:pt idx="1385">
                  <c:v>2.8697120873715254</c:v>
                </c:pt>
                <c:pt idx="1386">
                  <c:v>2.9933630067008727</c:v>
                </c:pt>
                <c:pt idx="1387">
                  <c:v>3.6270674139556145</c:v>
                </c:pt>
                <c:pt idx="1388">
                  <c:v>4.486502921922753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5066368"/>
        <c:axId val="118226944"/>
      </c:lineChart>
      <c:catAx>
        <c:axId val="1150663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6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US"/>
                  <a:t>Time (hours)  </a:t>
                </a:r>
              </a:p>
            </c:rich>
          </c:tx>
          <c:layout>
            <c:manualLayout>
              <c:xMode val="edge"/>
              <c:yMode val="edge"/>
              <c:x val="0.45044378698224852"/>
              <c:y val="0.8612576453820933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8226944"/>
        <c:crossesAt val="-25"/>
        <c:auto val="1"/>
        <c:lblAlgn val="ctr"/>
        <c:lblOffset val="100"/>
        <c:tickLblSkip val="12"/>
        <c:tickMarkSkip val="24"/>
        <c:noMultiLvlLbl val="0"/>
      </c:catAx>
      <c:valAx>
        <c:axId val="118226944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8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US"/>
                  <a:t>Sap Flow (g/hr)</a:t>
                </a:r>
              </a:p>
            </c:rich>
          </c:tx>
          <c:layout>
            <c:manualLayout>
              <c:xMode val="edge"/>
              <c:yMode val="edge"/>
              <c:x val="1.9230769230769232E-2"/>
              <c:y val="0.24083800417979509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5066368"/>
        <c:crosses val="autoZero"/>
        <c:crossBetween val="midCat"/>
      </c:valAx>
      <c:spPr>
        <a:solidFill>
          <a:srgbClr val="FFFFFF"/>
        </a:solidFill>
        <a:ln w="381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 horizontalDpi="-4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t>Diurnal Sap Flow
  Sept 2004</a:t>
            </a:r>
          </a:p>
        </c:rich>
      </c:tx>
      <c:layout>
        <c:manualLayout>
          <c:xMode val="edge"/>
          <c:yMode val="edge"/>
          <c:x val="0.46597633136094674"/>
          <c:y val="5.75916966516901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1360946745562129E-2"/>
          <c:y val="0.19109972070788089"/>
          <c:w val="0.90532544378698221"/>
          <c:h val="0.53664990061802165"/>
        </c:manualLayout>
      </c:layout>
      <c:lineChart>
        <c:grouping val="standard"/>
        <c:varyColors val="0"/>
        <c:ser>
          <c:idx val="0"/>
          <c:order val="0"/>
          <c:tx>
            <c:v>Sapflow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'TDP2'!$B$2:$B$1390</c:f>
              <c:numCache>
                <c:formatCode>General</c:formatCode>
                <c:ptCount val="1389"/>
                <c:pt idx="0">
                  <c:v>30</c:v>
                </c:pt>
                <c:pt idx="1">
                  <c:v>100</c:v>
                </c:pt>
                <c:pt idx="2">
                  <c:v>130</c:v>
                </c:pt>
                <c:pt idx="3">
                  <c:v>200</c:v>
                </c:pt>
                <c:pt idx="4">
                  <c:v>230</c:v>
                </c:pt>
                <c:pt idx="5">
                  <c:v>300</c:v>
                </c:pt>
                <c:pt idx="6">
                  <c:v>330</c:v>
                </c:pt>
                <c:pt idx="7">
                  <c:v>400</c:v>
                </c:pt>
                <c:pt idx="8">
                  <c:v>430</c:v>
                </c:pt>
                <c:pt idx="9">
                  <c:v>500</c:v>
                </c:pt>
                <c:pt idx="10">
                  <c:v>530</c:v>
                </c:pt>
                <c:pt idx="11">
                  <c:v>600</c:v>
                </c:pt>
                <c:pt idx="12">
                  <c:v>630</c:v>
                </c:pt>
                <c:pt idx="13">
                  <c:v>700</c:v>
                </c:pt>
                <c:pt idx="14">
                  <c:v>730</c:v>
                </c:pt>
                <c:pt idx="15">
                  <c:v>800</c:v>
                </c:pt>
                <c:pt idx="16">
                  <c:v>830</c:v>
                </c:pt>
                <c:pt idx="17">
                  <c:v>900</c:v>
                </c:pt>
                <c:pt idx="18">
                  <c:v>930</c:v>
                </c:pt>
                <c:pt idx="19">
                  <c:v>1000</c:v>
                </c:pt>
                <c:pt idx="20">
                  <c:v>1030</c:v>
                </c:pt>
                <c:pt idx="21">
                  <c:v>1100</c:v>
                </c:pt>
                <c:pt idx="22">
                  <c:v>1130</c:v>
                </c:pt>
                <c:pt idx="23">
                  <c:v>1200</c:v>
                </c:pt>
                <c:pt idx="24">
                  <c:v>1230</c:v>
                </c:pt>
                <c:pt idx="25">
                  <c:v>1300</c:v>
                </c:pt>
                <c:pt idx="26">
                  <c:v>1330</c:v>
                </c:pt>
                <c:pt idx="27">
                  <c:v>1400</c:v>
                </c:pt>
                <c:pt idx="28">
                  <c:v>1430</c:v>
                </c:pt>
                <c:pt idx="29">
                  <c:v>1500</c:v>
                </c:pt>
                <c:pt idx="30">
                  <c:v>1530</c:v>
                </c:pt>
                <c:pt idx="31">
                  <c:v>1600</c:v>
                </c:pt>
                <c:pt idx="32">
                  <c:v>1630</c:v>
                </c:pt>
                <c:pt idx="33">
                  <c:v>1700</c:v>
                </c:pt>
                <c:pt idx="34">
                  <c:v>1730</c:v>
                </c:pt>
                <c:pt idx="35">
                  <c:v>1800</c:v>
                </c:pt>
                <c:pt idx="36">
                  <c:v>1830</c:v>
                </c:pt>
                <c:pt idx="37">
                  <c:v>1900</c:v>
                </c:pt>
                <c:pt idx="38">
                  <c:v>1930</c:v>
                </c:pt>
                <c:pt idx="39">
                  <c:v>2000</c:v>
                </c:pt>
                <c:pt idx="40">
                  <c:v>2030</c:v>
                </c:pt>
                <c:pt idx="41">
                  <c:v>2100</c:v>
                </c:pt>
                <c:pt idx="42">
                  <c:v>2130</c:v>
                </c:pt>
                <c:pt idx="43">
                  <c:v>2200</c:v>
                </c:pt>
                <c:pt idx="44">
                  <c:v>2230</c:v>
                </c:pt>
                <c:pt idx="45">
                  <c:v>2300</c:v>
                </c:pt>
                <c:pt idx="46">
                  <c:v>2330</c:v>
                </c:pt>
                <c:pt idx="47">
                  <c:v>0</c:v>
                </c:pt>
                <c:pt idx="48">
                  <c:v>30</c:v>
                </c:pt>
                <c:pt idx="49">
                  <c:v>100</c:v>
                </c:pt>
                <c:pt idx="50">
                  <c:v>130</c:v>
                </c:pt>
                <c:pt idx="51">
                  <c:v>200</c:v>
                </c:pt>
                <c:pt idx="52">
                  <c:v>230</c:v>
                </c:pt>
                <c:pt idx="53">
                  <c:v>300</c:v>
                </c:pt>
                <c:pt idx="54">
                  <c:v>330</c:v>
                </c:pt>
                <c:pt idx="55">
                  <c:v>400</c:v>
                </c:pt>
                <c:pt idx="56">
                  <c:v>430</c:v>
                </c:pt>
                <c:pt idx="57">
                  <c:v>500</c:v>
                </c:pt>
                <c:pt idx="58">
                  <c:v>530</c:v>
                </c:pt>
                <c:pt idx="59">
                  <c:v>600</c:v>
                </c:pt>
                <c:pt idx="60">
                  <c:v>630</c:v>
                </c:pt>
                <c:pt idx="61">
                  <c:v>700</c:v>
                </c:pt>
                <c:pt idx="62">
                  <c:v>730</c:v>
                </c:pt>
                <c:pt idx="63">
                  <c:v>800</c:v>
                </c:pt>
                <c:pt idx="64">
                  <c:v>830</c:v>
                </c:pt>
                <c:pt idx="65">
                  <c:v>900</c:v>
                </c:pt>
                <c:pt idx="66">
                  <c:v>930</c:v>
                </c:pt>
                <c:pt idx="67">
                  <c:v>1000</c:v>
                </c:pt>
                <c:pt idx="68">
                  <c:v>1030</c:v>
                </c:pt>
                <c:pt idx="69">
                  <c:v>1100</c:v>
                </c:pt>
                <c:pt idx="70">
                  <c:v>1130</c:v>
                </c:pt>
                <c:pt idx="71">
                  <c:v>1200</c:v>
                </c:pt>
                <c:pt idx="72">
                  <c:v>1230</c:v>
                </c:pt>
                <c:pt idx="73">
                  <c:v>1300</c:v>
                </c:pt>
                <c:pt idx="74">
                  <c:v>1330</c:v>
                </c:pt>
                <c:pt idx="75">
                  <c:v>1400</c:v>
                </c:pt>
                <c:pt idx="76">
                  <c:v>1430</c:v>
                </c:pt>
                <c:pt idx="77">
                  <c:v>1500</c:v>
                </c:pt>
                <c:pt idx="78">
                  <c:v>1530</c:v>
                </c:pt>
                <c:pt idx="79">
                  <c:v>1600</c:v>
                </c:pt>
                <c:pt idx="80">
                  <c:v>1630</c:v>
                </c:pt>
                <c:pt idx="81">
                  <c:v>1700</c:v>
                </c:pt>
                <c:pt idx="82">
                  <c:v>1730</c:v>
                </c:pt>
                <c:pt idx="83">
                  <c:v>1800</c:v>
                </c:pt>
                <c:pt idx="84">
                  <c:v>1830</c:v>
                </c:pt>
                <c:pt idx="85">
                  <c:v>1900</c:v>
                </c:pt>
                <c:pt idx="86">
                  <c:v>1930</c:v>
                </c:pt>
                <c:pt idx="87">
                  <c:v>2000</c:v>
                </c:pt>
                <c:pt idx="88">
                  <c:v>2030</c:v>
                </c:pt>
                <c:pt idx="89">
                  <c:v>2100</c:v>
                </c:pt>
                <c:pt idx="90">
                  <c:v>2130</c:v>
                </c:pt>
                <c:pt idx="91">
                  <c:v>2200</c:v>
                </c:pt>
                <c:pt idx="92">
                  <c:v>2230</c:v>
                </c:pt>
                <c:pt idx="93">
                  <c:v>2300</c:v>
                </c:pt>
                <c:pt idx="94">
                  <c:v>2330</c:v>
                </c:pt>
                <c:pt idx="95">
                  <c:v>0</c:v>
                </c:pt>
                <c:pt idx="96">
                  <c:v>30</c:v>
                </c:pt>
                <c:pt idx="97">
                  <c:v>100</c:v>
                </c:pt>
                <c:pt idx="98">
                  <c:v>130</c:v>
                </c:pt>
                <c:pt idx="99">
                  <c:v>200</c:v>
                </c:pt>
                <c:pt idx="100">
                  <c:v>230</c:v>
                </c:pt>
                <c:pt idx="101">
                  <c:v>300</c:v>
                </c:pt>
                <c:pt idx="102">
                  <c:v>330</c:v>
                </c:pt>
                <c:pt idx="103">
                  <c:v>400</c:v>
                </c:pt>
                <c:pt idx="104">
                  <c:v>430</c:v>
                </c:pt>
                <c:pt idx="105">
                  <c:v>500</c:v>
                </c:pt>
                <c:pt idx="106">
                  <c:v>530</c:v>
                </c:pt>
                <c:pt idx="107">
                  <c:v>600</c:v>
                </c:pt>
                <c:pt idx="108">
                  <c:v>630</c:v>
                </c:pt>
                <c:pt idx="109">
                  <c:v>700</c:v>
                </c:pt>
                <c:pt idx="110">
                  <c:v>730</c:v>
                </c:pt>
                <c:pt idx="111">
                  <c:v>800</c:v>
                </c:pt>
                <c:pt idx="112">
                  <c:v>830</c:v>
                </c:pt>
                <c:pt idx="113">
                  <c:v>900</c:v>
                </c:pt>
                <c:pt idx="114">
                  <c:v>930</c:v>
                </c:pt>
                <c:pt idx="115">
                  <c:v>1000</c:v>
                </c:pt>
                <c:pt idx="116">
                  <c:v>1030</c:v>
                </c:pt>
                <c:pt idx="117">
                  <c:v>1100</c:v>
                </c:pt>
                <c:pt idx="118">
                  <c:v>1130</c:v>
                </c:pt>
                <c:pt idx="119">
                  <c:v>1200</c:v>
                </c:pt>
                <c:pt idx="120">
                  <c:v>1230</c:v>
                </c:pt>
                <c:pt idx="121">
                  <c:v>1300</c:v>
                </c:pt>
                <c:pt idx="122">
                  <c:v>1330</c:v>
                </c:pt>
                <c:pt idx="123">
                  <c:v>1400</c:v>
                </c:pt>
                <c:pt idx="124">
                  <c:v>1430</c:v>
                </c:pt>
                <c:pt idx="125">
                  <c:v>1500</c:v>
                </c:pt>
                <c:pt idx="126">
                  <c:v>1530</c:v>
                </c:pt>
                <c:pt idx="127">
                  <c:v>1600</c:v>
                </c:pt>
                <c:pt idx="128">
                  <c:v>1630</c:v>
                </c:pt>
                <c:pt idx="129">
                  <c:v>1700</c:v>
                </c:pt>
                <c:pt idx="130">
                  <c:v>1730</c:v>
                </c:pt>
                <c:pt idx="131">
                  <c:v>1800</c:v>
                </c:pt>
                <c:pt idx="132">
                  <c:v>1830</c:v>
                </c:pt>
                <c:pt idx="133">
                  <c:v>1900</c:v>
                </c:pt>
                <c:pt idx="134">
                  <c:v>1930</c:v>
                </c:pt>
                <c:pt idx="135">
                  <c:v>2000</c:v>
                </c:pt>
                <c:pt idx="136">
                  <c:v>2030</c:v>
                </c:pt>
                <c:pt idx="137">
                  <c:v>2100</c:v>
                </c:pt>
                <c:pt idx="138">
                  <c:v>2130</c:v>
                </c:pt>
                <c:pt idx="139">
                  <c:v>2200</c:v>
                </c:pt>
                <c:pt idx="140">
                  <c:v>2230</c:v>
                </c:pt>
                <c:pt idx="141">
                  <c:v>2300</c:v>
                </c:pt>
                <c:pt idx="142">
                  <c:v>2330</c:v>
                </c:pt>
                <c:pt idx="143">
                  <c:v>0</c:v>
                </c:pt>
                <c:pt idx="144">
                  <c:v>30</c:v>
                </c:pt>
                <c:pt idx="145">
                  <c:v>100</c:v>
                </c:pt>
                <c:pt idx="146">
                  <c:v>130</c:v>
                </c:pt>
                <c:pt idx="147">
                  <c:v>200</c:v>
                </c:pt>
                <c:pt idx="148">
                  <c:v>230</c:v>
                </c:pt>
                <c:pt idx="149">
                  <c:v>300</c:v>
                </c:pt>
                <c:pt idx="150">
                  <c:v>330</c:v>
                </c:pt>
                <c:pt idx="151">
                  <c:v>400</c:v>
                </c:pt>
                <c:pt idx="152">
                  <c:v>430</c:v>
                </c:pt>
                <c:pt idx="153">
                  <c:v>500</c:v>
                </c:pt>
                <c:pt idx="154">
                  <c:v>530</c:v>
                </c:pt>
                <c:pt idx="155">
                  <c:v>600</c:v>
                </c:pt>
                <c:pt idx="156">
                  <c:v>630</c:v>
                </c:pt>
                <c:pt idx="157">
                  <c:v>700</c:v>
                </c:pt>
                <c:pt idx="158">
                  <c:v>730</c:v>
                </c:pt>
                <c:pt idx="159">
                  <c:v>800</c:v>
                </c:pt>
                <c:pt idx="160">
                  <c:v>830</c:v>
                </c:pt>
                <c:pt idx="161">
                  <c:v>900</c:v>
                </c:pt>
                <c:pt idx="162">
                  <c:v>930</c:v>
                </c:pt>
                <c:pt idx="163">
                  <c:v>1000</c:v>
                </c:pt>
                <c:pt idx="164">
                  <c:v>1030</c:v>
                </c:pt>
                <c:pt idx="165">
                  <c:v>1100</c:v>
                </c:pt>
                <c:pt idx="166">
                  <c:v>1130</c:v>
                </c:pt>
                <c:pt idx="167">
                  <c:v>1200</c:v>
                </c:pt>
                <c:pt idx="168">
                  <c:v>1230</c:v>
                </c:pt>
                <c:pt idx="169">
                  <c:v>1300</c:v>
                </c:pt>
                <c:pt idx="170">
                  <c:v>1330</c:v>
                </c:pt>
                <c:pt idx="171">
                  <c:v>1400</c:v>
                </c:pt>
                <c:pt idx="172">
                  <c:v>1430</c:v>
                </c:pt>
                <c:pt idx="173">
                  <c:v>1500</c:v>
                </c:pt>
                <c:pt idx="174">
                  <c:v>1530</c:v>
                </c:pt>
                <c:pt idx="175">
                  <c:v>1600</c:v>
                </c:pt>
                <c:pt idx="176">
                  <c:v>1630</c:v>
                </c:pt>
                <c:pt idx="177">
                  <c:v>1700</c:v>
                </c:pt>
                <c:pt idx="178">
                  <c:v>1730</c:v>
                </c:pt>
                <c:pt idx="179">
                  <c:v>1800</c:v>
                </c:pt>
                <c:pt idx="180">
                  <c:v>1830</c:v>
                </c:pt>
                <c:pt idx="181">
                  <c:v>1900</c:v>
                </c:pt>
                <c:pt idx="182">
                  <c:v>1930</c:v>
                </c:pt>
                <c:pt idx="183">
                  <c:v>2000</c:v>
                </c:pt>
                <c:pt idx="184">
                  <c:v>2030</c:v>
                </c:pt>
                <c:pt idx="185">
                  <c:v>2100</c:v>
                </c:pt>
                <c:pt idx="186">
                  <c:v>2130</c:v>
                </c:pt>
                <c:pt idx="187">
                  <c:v>2200</c:v>
                </c:pt>
                <c:pt idx="188">
                  <c:v>2230</c:v>
                </c:pt>
                <c:pt idx="189">
                  <c:v>2300</c:v>
                </c:pt>
                <c:pt idx="190">
                  <c:v>2330</c:v>
                </c:pt>
                <c:pt idx="191">
                  <c:v>0</c:v>
                </c:pt>
                <c:pt idx="192">
                  <c:v>30</c:v>
                </c:pt>
                <c:pt idx="193">
                  <c:v>100</c:v>
                </c:pt>
                <c:pt idx="194">
                  <c:v>130</c:v>
                </c:pt>
                <c:pt idx="195">
                  <c:v>200</c:v>
                </c:pt>
                <c:pt idx="196">
                  <c:v>230</c:v>
                </c:pt>
                <c:pt idx="197">
                  <c:v>300</c:v>
                </c:pt>
                <c:pt idx="198">
                  <c:v>330</c:v>
                </c:pt>
                <c:pt idx="199">
                  <c:v>400</c:v>
                </c:pt>
                <c:pt idx="200">
                  <c:v>430</c:v>
                </c:pt>
                <c:pt idx="201">
                  <c:v>500</c:v>
                </c:pt>
                <c:pt idx="202">
                  <c:v>530</c:v>
                </c:pt>
                <c:pt idx="203">
                  <c:v>600</c:v>
                </c:pt>
                <c:pt idx="204">
                  <c:v>630</c:v>
                </c:pt>
                <c:pt idx="205">
                  <c:v>700</c:v>
                </c:pt>
                <c:pt idx="206">
                  <c:v>730</c:v>
                </c:pt>
                <c:pt idx="207">
                  <c:v>800</c:v>
                </c:pt>
                <c:pt idx="208">
                  <c:v>830</c:v>
                </c:pt>
                <c:pt idx="209">
                  <c:v>900</c:v>
                </c:pt>
                <c:pt idx="210">
                  <c:v>930</c:v>
                </c:pt>
                <c:pt idx="211">
                  <c:v>1000</c:v>
                </c:pt>
                <c:pt idx="212">
                  <c:v>1030</c:v>
                </c:pt>
                <c:pt idx="213">
                  <c:v>1100</c:v>
                </c:pt>
                <c:pt idx="214">
                  <c:v>1130</c:v>
                </c:pt>
                <c:pt idx="215">
                  <c:v>1200</c:v>
                </c:pt>
                <c:pt idx="216">
                  <c:v>1230</c:v>
                </c:pt>
                <c:pt idx="217">
                  <c:v>1300</c:v>
                </c:pt>
                <c:pt idx="218">
                  <c:v>1330</c:v>
                </c:pt>
                <c:pt idx="219">
                  <c:v>1400</c:v>
                </c:pt>
                <c:pt idx="220">
                  <c:v>1430</c:v>
                </c:pt>
                <c:pt idx="221">
                  <c:v>1500</c:v>
                </c:pt>
                <c:pt idx="222">
                  <c:v>1530</c:v>
                </c:pt>
                <c:pt idx="223">
                  <c:v>1600</c:v>
                </c:pt>
                <c:pt idx="224">
                  <c:v>1630</c:v>
                </c:pt>
                <c:pt idx="225">
                  <c:v>1700</c:v>
                </c:pt>
                <c:pt idx="226">
                  <c:v>1730</c:v>
                </c:pt>
                <c:pt idx="227">
                  <c:v>1800</c:v>
                </c:pt>
                <c:pt idx="228">
                  <c:v>1830</c:v>
                </c:pt>
                <c:pt idx="229">
                  <c:v>1900</c:v>
                </c:pt>
                <c:pt idx="230">
                  <c:v>1930</c:v>
                </c:pt>
                <c:pt idx="231">
                  <c:v>2000</c:v>
                </c:pt>
                <c:pt idx="232">
                  <c:v>2030</c:v>
                </c:pt>
                <c:pt idx="233">
                  <c:v>2100</c:v>
                </c:pt>
                <c:pt idx="234">
                  <c:v>2130</c:v>
                </c:pt>
                <c:pt idx="235">
                  <c:v>2200</c:v>
                </c:pt>
                <c:pt idx="236">
                  <c:v>2230</c:v>
                </c:pt>
                <c:pt idx="237">
                  <c:v>2300</c:v>
                </c:pt>
                <c:pt idx="238">
                  <c:v>2330</c:v>
                </c:pt>
                <c:pt idx="239">
                  <c:v>0</c:v>
                </c:pt>
                <c:pt idx="240">
                  <c:v>30</c:v>
                </c:pt>
                <c:pt idx="241">
                  <c:v>100</c:v>
                </c:pt>
                <c:pt idx="242">
                  <c:v>130</c:v>
                </c:pt>
                <c:pt idx="243">
                  <c:v>200</c:v>
                </c:pt>
                <c:pt idx="244">
                  <c:v>230</c:v>
                </c:pt>
                <c:pt idx="245">
                  <c:v>300</c:v>
                </c:pt>
                <c:pt idx="246">
                  <c:v>330</c:v>
                </c:pt>
                <c:pt idx="247">
                  <c:v>400</c:v>
                </c:pt>
                <c:pt idx="248">
                  <c:v>430</c:v>
                </c:pt>
                <c:pt idx="249">
                  <c:v>500</c:v>
                </c:pt>
                <c:pt idx="250">
                  <c:v>530</c:v>
                </c:pt>
                <c:pt idx="251">
                  <c:v>600</c:v>
                </c:pt>
                <c:pt idx="252">
                  <c:v>630</c:v>
                </c:pt>
                <c:pt idx="253">
                  <c:v>700</c:v>
                </c:pt>
                <c:pt idx="254">
                  <c:v>730</c:v>
                </c:pt>
                <c:pt idx="255">
                  <c:v>800</c:v>
                </c:pt>
                <c:pt idx="256">
                  <c:v>830</c:v>
                </c:pt>
                <c:pt idx="257">
                  <c:v>900</c:v>
                </c:pt>
                <c:pt idx="258">
                  <c:v>930</c:v>
                </c:pt>
                <c:pt idx="259">
                  <c:v>1000</c:v>
                </c:pt>
                <c:pt idx="260">
                  <c:v>1030</c:v>
                </c:pt>
                <c:pt idx="261">
                  <c:v>1100</c:v>
                </c:pt>
                <c:pt idx="262">
                  <c:v>1130</c:v>
                </c:pt>
                <c:pt idx="263">
                  <c:v>1200</c:v>
                </c:pt>
                <c:pt idx="264">
                  <c:v>1230</c:v>
                </c:pt>
                <c:pt idx="265">
                  <c:v>1300</c:v>
                </c:pt>
                <c:pt idx="266">
                  <c:v>1330</c:v>
                </c:pt>
                <c:pt idx="267">
                  <c:v>1400</c:v>
                </c:pt>
                <c:pt idx="268">
                  <c:v>1430</c:v>
                </c:pt>
                <c:pt idx="269">
                  <c:v>1500</c:v>
                </c:pt>
                <c:pt idx="270">
                  <c:v>1530</c:v>
                </c:pt>
                <c:pt idx="271">
                  <c:v>1600</c:v>
                </c:pt>
                <c:pt idx="272">
                  <c:v>1630</c:v>
                </c:pt>
                <c:pt idx="273">
                  <c:v>1700</c:v>
                </c:pt>
                <c:pt idx="274">
                  <c:v>1730</c:v>
                </c:pt>
                <c:pt idx="275">
                  <c:v>1800</c:v>
                </c:pt>
                <c:pt idx="276">
                  <c:v>1830</c:v>
                </c:pt>
                <c:pt idx="277">
                  <c:v>1900</c:v>
                </c:pt>
                <c:pt idx="278">
                  <c:v>1930</c:v>
                </c:pt>
                <c:pt idx="279">
                  <c:v>2000</c:v>
                </c:pt>
                <c:pt idx="280">
                  <c:v>2030</c:v>
                </c:pt>
                <c:pt idx="281">
                  <c:v>2100</c:v>
                </c:pt>
                <c:pt idx="282">
                  <c:v>2130</c:v>
                </c:pt>
                <c:pt idx="283">
                  <c:v>2200</c:v>
                </c:pt>
                <c:pt idx="284">
                  <c:v>2230</c:v>
                </c:pt>
                <c:pt idx="285">
                  <c:v>2300</c:v>
                </c:pt>
                <c:pt idx="286">
                  <c:v>2330</c:v>
                </c:pt>
                <c:pt idx="287">
                  <c:v>0</c:v>
                </c:pt>
                <c:pt idx="288">
                  <c:v>30</c:v>
                </c:pt>
                <c:pt idx="289">
                  <c:v>100</c:v>
                </c:pt>
                <c:pt idx="290">
                  <c:v>130</c:v>
                </c:pt>
                <c:pt idx="291">
                  <c:v>200</c:v>
                </c:pt>
                <c:pt idx="292">
                  <c:v>230</c:v>
                </c:pt>
                <c:pt idx="293">
                  <c:v>300</c:v>
                </c:pt>
                <c:pt idx="294">
                  <c:v>330</c:v>
                </c:pt>
                <c:pt idx="295">
                  <c:v>400</c:v>
                </c:pt>
                <c:pt idx="296">
                  <c:v>430</c:v>
                </c:pt>
                <c:pt idx="297">
                  <c:v>500</c:v>
                </c:pt>
                <c:pt idx="298">
                  <c:v>530</c:v>
                </c:pt>
                <c:pt idx="299">
                  <c:v>600</c:v>
                </c:pt>
                <c:pt idx="300">
                  <c:v>630</c:v>
                </c:pt>
                <c:pt idx="301">
                  <c:v>700</c:v>
                </c:pt>
                <c:pt idx="302">
                  <c:v>730</c:v>
                </c:pt>
                <c:pt idx="303">
                  <c:v>800</c:v>
                </c:pt>
                <c:pt idx="304">
                  <c:v>830</c:v>
                </c:pt>
                <c:pt idx="305">
                  <c:v>900</c:v>
                </c:pt>
                <c:pt idx="306">
                  <c:v>930</c:v>
                </c:pt>
                <c:pt idx="307">
                  <c:v>1000</c:v>
                </c:pt>
                <c:pt idx="308">
                  <c:v>1030</c:v>
                </c:pt>
                <c:pt idx="309">
                  <c:v>1100</c:v>
                </c:pt>
                <c:pt idx="310">
                  <c:v>1130</c:v>
                </c:pt>
                <c:pt idx="311">
                  <c:v>1200</c:v>
                </c:pt>
                <c:pt idx="312">
                  <c:v>1230</c:v>
                </c:pt>
                <c:pt idx="313">
                  <c:v>1300</c:v>
                </c:pt>
                <c:pt idx="314">
                  <c:v>1330</c:v>
                </c:pt>
                <c:pt idx="315">
                  <c:v>1400</c:v>
                </c:pt>
                <c:pt idx="316">
                  <c:v>1430</c:v>
                </c:pt>
                <c:pt idx="317">
                  <c:v>1500</c:v>
                </c:pt>
                <c:pt idx="318">
                  <c:v>1530</c:v>
                </c:pt>
                <c:pt idx="319">
                  <c:v>1600</c:v>
                </c:pt>
                <c:pt idx="320">
                  <c:v>1630</c:v>
                </c:pt>
                <c:pt idx="321">
                  <c:v>1700</c:v>
                </c:pt>
                <c:pt idx="322">
                  <c:v>1730</c:v>
                </c:pt>
                <c:pt idx="323">
                  <c:v>1800</c:v>
                </c:pt>
                <c:pt idx="324">
                  <c:v>1830</c:v>
                </c:pt>
                <c:pt idx="325">
                  <c:v>1900</c:v>
                </c:pt>
                <c:pt idx="326">
                  <c:v>1930</c:v>
                </c:pt>
                <c:pt idx="327">
                  <c:v>2000</c:v>
                </c:pt>
                <c:pt idx="328">
                  <c:v>2030</c:v>
                </c:pt>
                <c:pt idx="329">
                  <c:v>2100</c:v>
                </c:pt>
                <c:pt idx="330">
                  <c:v>2130</c:v>
                </c:pt>
                <c:pt idx="331">
                  <c:v>2200</c:v>
                </c:pt>
                <c:pt idx="332">
                  <c:v>2230</c:v>
                </c:pt>
                <c:pt idx="333">
                  <c:v>2300</c:v>
                </c:pt>
                <c:pt idx="334">
                  <c:v>2330</c:v>
                </c:pt>
                <c:pt idx="335">
                  <c:v>0</c:v>
                </c:pt>
                <c:pt idx="336">
                  <c:v>30</c:v>
                </c:pt>
                <c:pt idx="337">
                  <c:v>100</c:v>
                </c:pt>
                <c:pt idx="338">
                  <c:v>130</c:v>
                </c:pt>
                <c:pt idx="339">
                  <c:v>200</c:v>
                </c:pt>
                <c:pt idx="340">
                  <c:v>230</c:v>
                </c:pt>
                <c:pt idx="341">
                  <c:v>300</c:v>
                </c:pt>
                <c:pt idx="342">
                  <c:v>330</c:v>
                </c:pt>
                <c:pt idx="343">
                  <c:v>400</c:v>
                </c:pt>
                <c:pt idx="344">
                  <c:v>430</c:v>
                </c:pt>
                <c:pt idx="345">
                  <c:v>500</c:v>
                </c:pt>
                <c:pt idx="346">
                  <c:v>530</c:v>
                </c:pt>
                <c:pt idx="347">
                  <c:v>600</c:v>
                </c:pt>
                <c:pt idx="348">
                  <c:v>630</c:v>
                </c:pt>
                <c:pt idx="349">
                  <c:v>700</c:v>
                </c:pt>
                <c:pt idx="350">
                  <c:v>730</c:v>
                </c:pt>
                <c:pt idx="351">
                  <c:v>800</c:v>
                </c:pt>
                <c:pt idx="352">
                  <c:v>830</c:v>
                </c:pt>
                <c:pt idx="353">
                  <c:v>900</c:v>
                </c:pt>
                <c:pt idx="354">
                  <c:v>930</c:v>
                </c:pt>
                <c:pt idx="355">
                  <c:v>1000</c:v>
                </c:pt>
                <c:pt idx="356">
                  <c:v>1030</c:v>
                </c:pt>
                <c:pt idx="357">
                  <c:v>1100</c:v>
                </c:pt>
                <c:pt idx="358">
                  <c:v>1130</c:v>
                </c:pt>
                <c:pt idx="359">
                  <c:v>1200</c:v>
                </c:pt>
                <c:pt idx="360">
                  <c:v>1230</c:v>
                </c:pt>
                <c:pt idx="361">
                  <c:v>1300</c:v>
                </c:pt>
                <c:pt idx="362">
                  <c:v>1330</c:v>
                </c:pt>
                <c:pt idx="363">
                  <c:v>1400</c:v>
                </c:pt>
                <c:pt idx="364">
                  <c:v>1430</c:v>
                </c:pt>
                <c:pt idx="365">
                  <c:v>1500</c:v>
                </c:pt>
                <c:pt idx="366">
                  <c:v>1530</c:v>
                </c:pt>
                <c:pt idx="367">
                  <c:v>1600</c:v>
                </c:pt>
                <c:pt idx="368">
                  <c:v>1630</c:v>
                </c:pt>
                <c:pt idx="369">
                  <c:v>1700</c:v>
                </c:pt>
                <c:pt idx="370">
                  <c:v>1730</c:v>
                </c:pt>
                <c:pt idx="371">
                  <c:v>1800</c:v>
                </c:pt>
                <c:pt idx="372">
                  <c:v>1830</c:v>
                </c:pt>
                <c:pt idx="373">
                  <c:v>1900</c:v>
                </c:pt>
                <c:pt idx="374">
                  <c:v>1930</c:v>
                </c:pt>
                <c:pt idx="375">
                  <c:v>2000</c:v>
                </c:pt>
                <c:pt idx="376">
                  <c:v>2030</c:v>
                </c:pt>
                <c:pt idx="377">
                  <c:v>2100</c:v>
                </c:pt>
                <c:pt idx="378">
                  <c:v>2130</c:v>
                </c:pt>
                <c:pt idx="379">
                  <c:v>2200</c:v>
                </c:pt>
                <c:pt idx="380">
                  <c:v>2230</c:v>
                </c:pt>
                <c:pt idx="381">
                  <c:v>2300</c:v>
                </c:pt>
                <c:pt idx="382">
                  <c:v>2330</c:v>
                </c:pt>
                <c:pt idx="383">
                  <c:v>0</c:v>
                </c:pt>
                <c:pt idx="384">
                  <c:v>30</c:v>
                </c:pt>
                <c:pt idx="385">
                  <c:v>100</c:v>
                </c:pt>
                <c:pt idx="386">
                  <c:v>130</c:v>
                </c:pt>
                <c:pt idx="387">
                  <c:v>200</c:v>
                </c:pt>
                <c:pt idx="388">
                  <c:v>230</c:v>
                </c:pt>
                <c:pt idx="389">
                  <c:v>300</c:v>
                </c:pt>
                <c:pt idx="390">
                  <c:v>330</c:v>
                </c:pt>
                <c:pt idx="391">
                  <c:v>400</c:v>
                </c:pt>
                <c:pt idx="392">
                  <c:v>430</c:v>
                </c:pt>
                <c:pt idx="393">
                  <c:v>500</c:v>
                </c:pt>
                <c:pt idx="394">
                  <c:v>530</c:v>
                </c:pt>
                <c:pt idx="395">
                  <c:v>600</c:v>
                </c:pt>
                <c:pt idx="396">
                  <c:v>630</c:v>
                </c:pt>
                <c:pt idx="397">
                  <c:v>700</c:v>
                </c:pt>
                <c:pt idx="398">
                  <c:v>730</c:v>
                </c:pt>
                <c:pt idx="399">
                  <c:v>800</c:v>
                </c:pt>
                <c:pt idx="400">
                  <c:v>830</c:v>
                </c:pt>
                <c:pt idx="401">
                  <c:v>900</c:v>
                </c:pt>
                <c:pt idx="402">
                  <c:v>930</c:v>
                </c:pt>
                <c:pt idx="403">
                  <c:v>1000</c:v>
                </c:pt>
                <c:pt idx="404">
                  <c:v>1030</c:v>
                </c:pt>
                <c:pt idx="405">
                  <c:v>1100</c:v>
                </c:pt>
                <c:pt idx="406">
                  <c:v>1130</c:v>
                </c:pt>
                <c:pt idx="407">
                  <c:v>1200</c:v>
                </c:pt>
                <c:pt idx="408">
                  <c:v>1230</c:v>
                </c:pt>
                <c:pt idx="409">
                  <c:v>1300</c:v>
                </c:pt>
                <c:pt idx="410">
                  <c:v>1330</c:v>
                </c:pt>
                <c:pt idx="411">
                  <c:v>1400</c:v>
                </c:pt>
                <c:pt idx="412">
                  <c:v>1430</c:v>
                </c:pt>
                <c:pt idx="413">
                  <c:v>1500</c:v>
                </c:pt>
                <c:pt idx="414">
                  <c:v>1530</c:v>
                </c:pt>
                <c:pt idx="415">
                  <c:v>1600</c:v>
                </c:pt>
                <c:pt idx="416">
                  <c:v>1630</c:v>
                </c:pt>
                <c:pt idx="417">
                  <c:v>1700</c:v>
                </c:pt>
                <c:pt idx="418">
                  <c:v>1730</c:v>
                </c:pt>
                <c:pt idx="419">
                  <c:v>1800</c:v>
                </c:pt>
                <c:pt idx="420">
                  <c:v>1830</c:v>
                </c:pt>
                <c:pt idx="421">
                  <c:v>1900</c:v>
                </c:pt>
                <c:pt idx="422">
                  <c:v>1930</c:v>
                </c:pt>
                <c:pt idx="423">
                  <c:v>2000</c:v>
                </c:pt>
                <c:pt idx="424">
                  <c:v>2030</c:v>
                </c:pt>
                <c:pt idx="425">
                  <c:v>2100</c:v>
                </c:pt>
                <c:pt idx="426">
                  <c:v>2130</c:v>
                </c:pt>
                <c:pt idx="427">
                  <c:v>2200</c:v>
                </c:pt>
                <c:pt idx="428">
                  <c:v>2230</c:v>
                </c:pt>
                <c:pt idx="429">
                  <c:v>2300</c:v>
                </c:pt>
                <c:pt idx="430">
                  <c:v>2330</c:v>
                </c:pt>
                <c:pt idx="431">
                  <c:v>0</c:v>
                </c:pt>
                <c:pt idx="432">
                  <c:v>30</c:v>
                </c:pt>
                <c:pt idx="433">
                  <c:v>100</c:v>
                </c:pt>
                <c:pt idx="434">
                  <c:v>130</c:v>
                </c:pt>
                <c:pt idx="435">
                  <c:v>200</c:v>
                </c:pt>
                <c:pt idx="436">
                  <c:v>230</c:v>
                </c:pt>
                <c:pt idx="437">
                  <c:v>300</c:v>
                </c:pt>
                <c:pt idx="438">
                  <c:v>330</c:v>
                </c:pt>
                <c:pt idx="439">
                  <c:v>400</c:v>
                </c:pt>
                <c:pt idx="440">
                  <c:v>430</c:v>
                </c:pt>
                <c:pt idx="441">
                  <c:v>500</c:v>
                </c:pt>
                <c:pt idx="442">
                  <c:v>530</c:v>
                </c:pt>
                <c:pt idx="443">
                  <c:v>600</c:v>
                </c:pt>
                <c:pt idx="444">
                  <c:v>630</c:v>
                </c:pt>
                <c:pt idx="445">
                  <c:v>700</c:v>
                </c:pt>
                <c:pt idx="446">
                  <c:v>730</c:v>
                </c:pt>
                <c:pt idx="447">
                  <c:v>800</c:v>
                </c:pt>
                <c:pt idx="448">
                  <c:v>830</c:v>
                </c:pt>
                <c:pt idx="449">
                  <c:v>900</c:v>
                </c:pt>
                <c:pt idx="450">
                  <c:v>930</c:v>
                </c:pt>
                <c:pt idx="451">
                  <c:v>1000</c:v>
                </c:pt>
                <c:pt idx="452">
                  <c:v>1030</c:v>
                </c:pt>
                <c:pt idx="453">
                  <c:v>1100</c:v>
                </c:pt>
                <c:pt idx="454">
                  <c:v>1130</c:v>
                </c:pt>
                <c:pt idx="455">
                  <c:v>1200</c:v>
                </c:pt>
                <c:pt idx="456">
                  <c:v>1230</c:v>
                </c:pt>
                <c:pt idx="457">
                  <c:v>1300</c:v>
                </c:pt>
                <c:pt idx="458">
                  <c:v>1330</c:v>
                </c:pt>
                <c:pt idx="459">
                  <c:v>1400</c:v>
                </c:pt>
                <c:pt idx="460">
                  <c:v>1430</c:v>
                </c:pt>
                <c:pt idx="461">
                  <c:v>1500</c:v>
                </c:pt>
                <c:pt idx="462">
                  <c:v>1530</c:v>
                </c:pt>
                <c:pt idx="463">
                  <c:v>1600</c:v>
                </c:pt>
                <c:pt idx="464">
                  <c:v>1630</c:v>
                </c:pt>
                <c:pt idx="465">
                  <c:v>1700</c:v>
                </c:pt>
                <c:pt idx="466">
                  <c:v>1730</c:v>
                </c:pt>
                <c:pt idx="467">
                  <c:v>1800</c:v>
                </c:pt>
                <c:pt idx="468">
                  <c:v>1830</c:v>
                </c:pt>
                <c:pt idx="469">
                  <c:v>1900</c:v>
                </c:pt>
                <c:pt idx="470">
                  <c:v>1930</c:v>
                </c:pt>
                <c:pt idx="471">
                  <c:v>2000</c:v>
                </c:pt>
                <c:pt idx="472">
                  <c:v>2030</c:v>
                </c:pt>
                <c:pt idx="473">
                  <c:v>2100</c:v>
                </c:pt>
                <c:pt idx="474">
                  <c:v>2130</c:v>
                </c:pt>
                <c:pt idx="475">
                  <c:v>2200</c:v>
                </c:pt>
                <c:pt idx="476">
                  <c:v>2230</c:v>
                </c:pt>
                <c:pt idx="477">
                  <c:v>2300</c:v>
                </c:pt>
                <c:pt idx="478">
                  <c:v>2330</c:v>
                </c:pt>
                <c:pt idx="479">
                  <c:v>0</c:v>
                </c:pt>
                <c:pt idx="480">
                  <c:v>30</c:v>
                </c:pt>
                <c:pt idx="481">
                  <c:v>100</c:v>
                </c:pt>
                <c:pt idx="482">
                  <c:v>130</c:v>
                </c:pt>
                <c:pt idx="483">
                  <c:v>200</c:v>
                </c:pt>
                <c:pt idx="484">
                  <c:v>230</c:v>
                </c:pt>
                <c:pt idx="485">
                  <c:v>300</c:v>
                </c:pt>
                <c:pt idx="486">
                  <c:v>330</c:v>
                </c:pt>
                <c:pt idx="487">
                  <c:v>400</c:v>
                </c:pt>
                <c:pt idx="488">
                  <c:v>430</c:v>
                </c:pt>
                <c:pt idx="489">
                  <c:v>500</c:v>
                </c:pt>
                <c:pt idx="490">
                  <c:v>530</c:v>
                </c:pt>
                <c:pt idx="491">
                  <c:v>600</c:v>
                </c:pt>
                <c:pt idx="492">
                  <c:v>630</c:v>
                </c:pt>
                <c:pt idx="493">
                  <c:v>700</c:v>
                </c:pt>
                <c:pt idx="494">
                  <c:v>730</c:v>
                </c:pt>
                <c:pt idx="495">
                  <c:v>800</c:v>
                </c:pt>
                <c:pt idx="496">
                  <c:v>830</c:v>
                </c:pt>
                <c:pt idx="497">
                  <c:v>900</c:v>
                </c:pt>
                <c:pt idx="498">
                  <c:v>930</c:v>
                </c:pt>
                <c:pt idx="499">
                  <c:v>1000</c:v>
                </c:pt>
                <c:pt idx="500">
                  <c:v>1030</c:v>
                </c:pt>
                <c:pt idx="501">
                  <c:v>1100</c:v>
                </c:pt>
                <c:pt idx="502">
                  <c:v>1130</c:v>
                </c:pt>
                <c:pt idx="503">
                  <c:v>1200</c:v>
                </c:pt>
                <c:pt idx="504">
                  <c:v>1230</c:v>
                </c:pt>
                <c:pt idx="505">
                  <c:v>1300</c:v>
                </c:pt>
                <c:pt idx="506">
                  <c:v>1330</c:v>
                </c:pt>
                <c:pt idx="507">
                  <c:v>1400</c:v>
                </c:pt>
                <c:pt idx="508">
                  <c:v>1430</c:v>
                </c:pt>
                <c:pt idx="509">
                  <c:v>1500</c:v>
                </c:pt>
                <c:pt idx="510">
                  <c:v>1530</c:v>
                </c:pt>
                <c:pt idx="511">
                  <c:v>1600</c:v>
                </c:pt>
                <c:pt idx="512">
                  <c:v>1630</c:v>
                </c:pt>
                <c:pt idx="513">
                  <c:v>1700</c:v>
                </c:pt>
                <c:pt idx="514">
                  <c:v>1730</c:v>
                </c:pt>
                <c:pt idx="515">
                  <c:v>1800</c:v>
                </c:pt>
                <c:pt idx="516">
                  <c:v>1830</c:v>
                </c:pt>
                <c:pt idx="517">
                  <c:v>1900</c:v>
                </c:pt>
                <c:pt idx="518">
                  <c:v>1930</c:v>
                </c:pt>
                <c:pt idx="519">
                  <c:v>2000</c:v>
                </c:pt>
                <c:pt idx="520">
                  <c:v>2030</c:v>
                </c:pt>
                <c:pt idx="521">
                  <c:v>2100</c:v>
                </c:pt>
                <c:pt idx="522">
                  <c:v>2130</c:v>
                </c:pt>
                <c:pt idx="523">
                  <c:v>2200</c:v>
                </c:pt>
                <c:pt idx="524">
                  <c:v>2230</c:v>
                </c:pt>
                <c:pt idx="525">
                  <c:v>2300</c:v>
                </c:pt>
                <c:pt idx="526">
                  <c:v>2330</c:v>
                </c:pt>
                <c:pt idx="527">
                  <c:v>0</c:v>
                </c:pt>
                <c:pt idx="528">
                  <c:v>30</c:v>
                </c:pt>
                <c:pt idx="529">
                  <c:v>100</c:v>
                </c:pt>
                <c:pt idx="530">
                  <c:v>130</c:v>
                </c:pt>
                <c:pt idx="531">
                  <c:v>200</c:v>
                </c:pt>
                <c:pt idx="532">
                  <c:v>230</c:v>
                </c:pt>
                <c:pt idx="533">
                  <c:v>300</c:v>
                </c:pt>
                <c:pt idx="534">
                  <c:v>330</c:v>
                </c:pt>
                <c:pt idx="535">
                  <c:v>400</c:v>
                </c:pt>
                <c:pt idx="536">
                  <c:v>430</c:v>
                </c:pt>
                <c:pt idx="537">
                  <c:v>500</c:v>
                </c:pt>
                <c:pt idx="538">
                  <c:v>530</c:v>
                </c:pt>
                <c:pt idx="539">
                  <c:v>600</c:v>
                </c:pt>
                <c:pt idx="540">
                  <c:v>630</c:v>
                </c:pt>
                <c:pt idx="541">
                  <c:v>700</c:v>
                </c:pt>
                <c:pt idx="542">
                  <c:v>730</c:v>
                </c:pt>
                <c:pt idx="543">
                  <c:v>800</c:v>
                </c:pt>
                <c:pt idx="544">
                  <c:v>830</c:v>
                </c:pt>
                <c:pt idx="545">
                  <c:v>900</c:v>
                </c:pt>
                <c:pt idx="546">
                  <c:v>930</c:v>
                </c:pt>
                <c:pt idx="547">
                  <c:v>1000</c:v>
                </c:pt>
                <c:pt idx="548">
                  <c:v>1030</c:v>
                </c:pt>
                <c:pt idx="549">
                  <c:v>1100</c:v>
                </c:pt>
                <c:pt idx="550">
                  <c:v>1130</c:v>
                </c:pt>
                <c:pt idx="551">
                  <c:v>1200</c:v>
                </c:pt>
                <c:pt idx="552">
                  <c:v>1230</c:v>
                </c:pt>
                <c:pt idx="553">
                  <c:v>1300</c:v>
                </c:pt>
                <c:pt idx="554">
                  <c:v>1330</c:v>
                </c:pt>
                <c:pt idx="555">
                  <c:v>1400</c:v>
                </c:pt>
                <c:pt idx="556">
                  <c:v>1430</c:v>
                </c:pt>
                <c:pt idx="557">
                  <c:v>1500</c:v>
                </c:pt>
                <c:pt idx="558">
                  <c:v>1530</c:v>
                </c:pt>
                <c:pt idx="559">
                  <c:v>1600</c:v>
                </c:pt>
                <c:pt idx="560">
                  <c:v>1630</c:v>
                </c:pt>
                <c:pt idx="561">
                  <c:v>1700</c:v>
                </c:pt>
                <c:pt idx="562">
                  <c:v>1730</c:v>
                </c:pt>
                <c:pt idx="563">
                  <c:v>1800</c:v>
                </c:pt>
                <c:pt idx="564">
                  <c:v>1830</c:v>
                </c:pt>
                <c:pt idx="565">
                  <c:v>1900</c:v>
                </c:pt>
                <c:pt idx="566">
                  <c:v>1930</c:v>
                </c:pt>
                <c:pt idx="567">
                  <c:v>2000</c:v>
                </c:pt>
                <c:pt idx="568">
                  <c:v>2030</c:v>
                </c:pt>
                <c:pt idx="569">
                  <c:v>2100</c:v>
                </c:pt>
                <c:pt idx="570">
                  <c:v>2130</c:v>
                </c:pt>
                <c:pt idx="571">
                  <c:v>2200</c:v>
                </c:pt>
                <c:pt idx="572">
                  <c:v>2230</c:v>
                </c:pt>
                <c:pt idx="573">
                  <c:v>2300</c:v>
                </c:pt>
                <c:pt idx="574">
                  <c:v>2330</c:v>
                </c:pt>
                <c:pt idx="575">
                  <c:v>0</c:v>
                </c:pt>
                <c:pt idx="576">
                  <c:v>30</c:v>
                </c:pt>
                <c:pt idx="577">
                  <c:v>100</c:v>
                </c:pt>
                <c:pt idx="578">
                  <c:v>130</c:v>
                </c:pt>
                <c:pt idx="579">
                  <c:v>200</c:v>
                </c:pt>
                <c:pt idx="580">
                  <c:v>230</c:v>
                </c:pt>
                <c:pt idx="581">
                  <c:v>300</c:v>
                </c:pt>
                <c:pt idx="582">
                  <c:v>330</c:v>
                </c:pt>
                <c:pt idx="583">
                  <c:v>400</c:v>
                </c:pt>
                <c:pt idx="584">
                  <c:v>430</c:v>
                </c:pt>
                <c:pt idx="585">
                  <c:v>500</c:v>
                </c:pt>
                <c:pt idx="586">
                  <c:v>530</c:v>
                </c:pt>
                <c:pt idx="587">
                  <c:v>600</c:v>
                </c:pt>
                <c:pt idx="588">
                  <c:v>630</c:v>
                </c:pt>
                <c:pt idx="589">
                  <c:v>700</c:v>
                </c:pt>
                <c:pt idx="590">
                  <c:v>730</c:v>
                </c:pt>
                <c:pt idx="591">
                  <c:v>800</c:v>
                </c:pt>
                <c:pt idx="592">
                  <c:v>830</c:v>
                </c:pt>
                <c:pt idx="593">
                  <c:v>900</c:v>
                </c:pt>
                <c:pt idx="594">
                  <c:v>930</c:v>
                </c:pt>
                <c:pt idx="595">
                  <c:v>1000</c:v>
                </c:pt>
                <c:pt idx="596">
                  <c:v>1030</c:v>
                </c:pt>
                <c:pt idx="597">
                  <c:v>1100</c:v>
                </c:pt>
                <c:pt idx="598">
                  <c:v>1130</c:v>
                </c:pt>
                <c:pt idx="599">
                  <c:v>1200</c:v>
                </c:pt>
                <c:pt idx="600">
                  <c:v>1230</c:v>
                </c:pt>
                <c:pt idx="601">
                  <c:v>1300</c:v>
                </c:pt>
                <c:pt idx="602">
                  <c:v>1330</c:v>
                </c:pt>
                <c:pt idx="603">
                  <c:v>1400</c:v>
                </c:pt>
                <c:pt idx="604">
                  <c:v>1430</c:v>
                </c:pt>
                <c:pt idx="605">
                  <c:v>1500</c:v>
                </c:pt>
                <c:pt idx="606">
                  <c:v>1530</c:v>
                </c:pt>
                <c:pt idx="607">
                  <c:v>1600</c:v>
                </c:pt>
                <c:pt idx="608">
                  <c:v>1630</c:v>
                </c:pt>
                <c:pt idx="609">
                  <c:v>1700</c:v>
                </c:pt>
                <c:pt idx="610">
                  <c:v>1730</c:v>
                </c:pt>
                <c:pt idx="611">
                  <c:v>1800</c:v>
                </c:pt>
                <c:pt idx="612">
                  <c:v>1830</c:v>
                </c:pt>
                <c:pt idx="613">
                  <c:v>1900</c:v>
                </c:pt>
                <c:pt idx="614">
                  <c:v>1930</c:v>
                </c:pt>
                <c:pt idx="615">
                  <c:v>2000</c:v>
                </c:pt>
                <c:pt idx="616">
                  <c:v>2030</c:v>
                </c:pt>
                <c:pt idx="617">
                  <c:v>2100</c:v>
                </c:pt>
                <c:pt idx="618">
                  <c:v>2130</c:v>
                </c:pt>
                <c:pt idx="619">
                  <c:v>2200</c:v>
                </c:pt>
                <c:pt idx="620">
                  <c:v>2230</c:v>
                </c:pt>
                <c:pt idx="621">
                  <c:v>2300</c:v>
                </c:pt>
                <c:pt idx="622">
                  <c:v>2330</c:v>
                </c:pt>
                <c:pt idx="623">
                  <c:v>0</c:v>
                </c:pt>
                <c:pt idx="624">
                  <c:v>30</c:v>
                </c:pt>
                <c:pt idx="625">
                  <c:v>100</c:v>
                </c:pt>
                <c:pt idx="626">
                  <c:v>130</c:v>
                </c:pt>
                <c:pt idx="627">
                  <c:v>200</c:v>
                </c:pt>
                <c:pt idx="628">
                  <c:v>230</c:v>
                </c:pt>
                <c:pt idx="629">
                  <c:v>300</c:v>
                </c:pt>
                <c:pt idx="630">
                  <c:v>330</c:v>
                </c:pt>
                <c:pt idx="631">
                  <c:v>400</c:v>
                </c:pt>
                <c:pt idx="632">
                  <c:v>430</c:v>
                </c:pt>
                <c:pt idx="633">
                  <c:v>500</c:v>
                </c:pt>
                <c:pt idx="634">
                  <c:v>530</c:v>
                </c:pt>
                <c:pt idx="635">
                  <c:v>600</c:v>
                </c:pt>
                <c:pt idx="636">
                  <c:v>630</c:v>
                </c:pt>
                <c:pt idx="637">
                  <c:v>700</c:v>
                </c:pt>
                <c:pt idx="638">
                  <c:v>730</c:v>
                </c:pt>
                <c:pt idx="639">
                  <c:v>800</c:v>
                </c:pt>
                <c:pt idx="640">
                  <c:v>830</c:v>
                </c:pt>
                <c:pt idx="641">
                  <c:v>900</c:v>
                </c:pt>
                <c:pt idx="642">
                  <c:v>930</c:v>
                </c:pt>
                <c:pt idx="643">
                  <c:v>1000</c:v>
                </c:pt>
                <c:pt idx="644">
                  <c:v>1030</c:v>
                </c:pt>
                <c:pt idx="645">
                  <c:v>1100</c:v>
                </c:pt>
                <c:pt idx="646">
                  <c:v>1130</c:v>
                </c:pt>
                <c:pt idx="647">
                  <c:v>1200</c:v>
                </c:pt>
                <c:pt idx="648">
                  <c:v>1230</c:v>
                </c:pt>
                <c:pt idx="649">
                  <c:v>1300</c:v>
                </c:pt>
                <c:pt idx="650">
                  <c:v>1330</c:v>
                </c:pt>
                <c:pt idx="651">
                  <c:v>1400</c:v>
                </c:pt>
                <c:pt idx="652">
                  <c:v>1430</c:v>
                </c:pt>
                <c:pt idx="653">
                  <c:v>1500</c:v>
                </c:pt>
                <c:pt idx="654">
                  <c:v>1530</c:v>
                </c:pt>
                <c:pt idx="655">
                  <c:v>1600</c:v>
                </c:pt>
                <c:pt idx="656">
                  <c:v>1630</c:v>
                </c:pt>
                <c:pt idx="657">
                  <c:v>1700</c:v>
                </c:pt>
                <c:pt idx="658">
                  <c:v>1730</c:v>
                </c:pt>
                <c:pt idx="659">
                  <c:v>1800</c:v>
                </c:pt>
                <c:pt idx="660">
                  <c:v>1830</c:v>
                </c:pt>
                <c:pt idx="661">
                  <c:v>1900</c:v>
                </c:pt>
                <c:pt idx="662">
                  <c:v>1930</c:v>
                </c:pt>
                <c:pt idx="663">
                  <c:v>2000</c:v>
                </c:pt>
                <c:pt idx="664">
                  <c:v>2030</c:v>
                </c:pt>
                <c:pt idx="665">
                  <c:v>2100</c:v>
                </c:pt>
                <c:pt idx="666">
                  <c:v>2130</c:v>
                </c:pt>
                <c:pt idx="667">
                  <c:v>2200</c:v>
                </c:pt>
                <c:pt idx="668">
                  <c:v>2230</c:v>
                </c:pt>
                <c:pt idx="669">
                  <c:v>2300</c:v>
                </c:pt>
                <c:pt idx="670">
                  <c:v>2330</c:v>
                </c:pt>
                <c:pt idx="671">
                  <c:v>0</c:v>
                </c:pt>
                <c:pt idx="672">
                  <c:v>30</c:v>
                </c:pt>
                <c:pt idx="673">
                  <c:v>100</c:v>
                </c:pt>
                <c:pt idx="674">
                  <c:v>130</c:v>
                </c:pt>
                <c:pt idx="675">
                  <c:v>200</c:v>
                </c:pt>
                <c:pt idx="676">
                  <c:v>230</c:v>
                </c:pt>
                <c:pt idx="677">
                  <c:v>300</c:v>
                </c:pt>
                <c:pt idx="678">
                  <c:v>330</c:v>
                </c:pt>
                <c:pt idx="679">
                  <c:v>400</c:v>
                </c:pt>
                <c:pt idx="680">
                  <c:v>430</c:v>
                </c:pt>
                <c:pt idx="681">
                  <c:v>500</c:v>
                </c:pt>
                <c:pt idx="682">
                  <c:v>530</c:v>
                </c:pt>
                <c:pt idx="683">
                  <c:v>600</c:v>
                </c:pt>
                <c:pt idx="684">
                  <c:v>630</c:v>
                </c:pt>
                <c:pt idx="685">
                  <c:v>700</c:v>
                </c:pt>
                <c:pt idx="686">
                  <c:v>730</c:v>
                </c:pt>
                <c:pt idx="687">
                  <c:v>800</c:v>
                </c:pt>
                <c:pt idx="688">
                  <c:v>830</c:v>
                </c:pt>
                <c:pt idx="689">
                  <c:v>900</c:v>
                </c:pt>
                <c:pt idx="690">
                  <c:v>930</c:v>
                </c:pt>
                <c:pt idx="691">
                  <c:v>1000</c:v>
                </c:pt>
                <c:pt idx="692">
                  <c:v>1030</c:v>
                </c:pt>
                <c:pt idx="693">
                  <c:v>1100</c:v>
                </c:pt>
                <c:pt idx="694">
                  <c:v>1130</c:v>
                </c:pt>
                <c:pt idx="695">
                  <c:v>1200</c:v>
                </c:pt>
                <c:pt idx="696">
                  <c:v>1230</c:v>
                </c:pt>
                <c:pt idx="697">
                  <c:v>1300</c:v>
                </c:pt>
                <c:pt idx="698">
                  <c:v>1330</c:v>
                </c:pt>
                <c:pt idx="699">
                  <c:v>1400</c:v>
                </c:pt>
                <c:pt idx="700">
                  <c:v>1430</c:v>
                </c:pt>
                <c:pt idx="701">
                  <c:v>1500</c:v>
                </c:pt>
                <c:pt idx="702">
                  <c:v>1530</c:v>
                </c:pt>
                <c:pt idx="703">
                  <c:v>1600</c:v>
                </c:pt>
                <c:pt idx="704">
                  <c:v>1630</c:v>
                </c:pt>
                <c:pt idx="705">
                  <c:v>1700</c:v>
                </c:pt>
                <c:pt idx="706">
                  <c:v>1730</c:v>
                </c:pt>
                <c:pt idx="707">
                  <c:v>1800</c:v>
                </c:pt>
                <c:pt idx="708">
                  <c:v>1830</c:v>
                </c:pt>
                <c:pt idx="709">
                  <c:v>1900</c:v>
                </c:pt>
                <c:pt idx="710">
                  <c:v>1930</c:v>
                </c:pt>
                <c:pt idx="711">
                  <c:v>2000</c:v>
                </c:pt>
                <c:pt idx="712">
                  <c:v>2030</c:v>
                </c:pt>
                <c:pt idx="713">
                  <c:v>2100</c:v>
                </c:pt>
                <c:pt idx="714">
                  <c:v>2130</c:v>
                </c:pt>
                <c:pt idx="715">
                  <c:v>2200</c:v>
                </c:pt>
                <c:pt idx="716">
                  <c:v>2230</c:v>
                </c:pt>
                <c:pt idx="717">
                  <c:v>2300</c:v>
                </c:pt>
                <c:pt idx="718">
                  <c:v>2330</c:v>
                </c:pt>
                <c:pt idx="719">
                  <c:v>0</c:v>
                </c:pt>
                <c:pt idx="720">
                  <c:v>30</c:v>
                </c:pt>
                <c:pt idx="721">
                  <c:v>100</c:v>
                </c:pt>
                <c:pt idx="722">
                  <c:v>130</c:v>
                </c:pt>
                <c:pt idx="723">
                  <c:v>200</c:v>
                </c:pt>
                <c:pt idx="724">
                  <c:v>230</c:v>
                </c:pt>
                <c:pt idx="725">
                  <c:v>300</c:v>
                </c:pt>
                <c:pt idx="726">
                  <c:v>330</c:v>
                </c:pt>
                <c:pt idx="727">
                  <c:v>400</c:v>
                </c:pt>
                <c:pt idx="728">
                  <c:v>430</c:v>
                </c:pt>
                <c:pt idx="729">
                  <c:v>500</c:v>
                </c:pt>
                <c:pt idx="730">
                  <c:v>530</c:v>
                </c:pt>
                <c:pt idx="731">
                  <c:v>600</c:v>
                </c:pt>
                <c:pt idx="732">
                  <c:v>630</c:v>
                </c:pt>
                <c:pt idx="733">
                  <c:v>700</c:v>
                </c:pt>
                <c:pt idx="734">
                  <c:v>730</c:v>
                </c:pt>
                <c:pt idx="735">
                  <c:v>800</c:v>
                </c:pt>
                <c:pt idx="736">
                  <c:v>830</c:v>
                </c:pt>
                <c:pt idx="737">
                  <c:v>900</c:v>
                </c:pt>
                <c:pt idx="738">
                  <c:v>930</c:v>
                </c:pt>
                <c:pt idx="739">
                  <c:v>1000</c:v>
                </c:pt>
                <c:pt idx="740">
                  <c:v>1030</c:v>
                </c:pt>
                <c:pt idx="741">
                  <c:v>1100</c:v>
                </c:pt>
                <c:pt idx="742">
                  <c:v>1130</c:v>
                </c:pt>
                <c:pt idx="743">
                  <c:v>1200</c:v>
                </c:pt>
                <c:pt idx="744">
                  <c:v>1230</c:v>
                </c:pt>
                <c:pt idx="745">
                  <c:v>1300</c:v>
                </c:pt>
                <c:pt idx="746">
                  <c:v>1330</c:v>
                </c:pt>
                <c:pt idx="747">
                  <c:v>1400</c:v>
                </c:pt>
                <c:pt idx="748">
                  <c:v>1430</c:v>
                </c:pt>
                <c:pt idx="749">
                  <c:v>1500</c:v>
                </c:pt>
                <c:pt idx="750">
                  <c:v>1530</c:v>
                </c:pt>
                <c:pt idx="751">
                  <c:v>1600</c:v>
                </c:pt>
                <c:pt idx="752">
                  <c:v>1630</c:v>
                </c:pt>
                <c:pt idx="753">
                  <c:v>1700</c:v>
                </c:pt>
                <c:pt idx="754">
                  <c:v>1730</c:v>
                </c:pt>
                <c:pt idx="755">
                  <c:v>1800</c:v>
                </c:pt>
                <c:pt idx="756">
                  <c:v>1830</c:v>
                </c:pt>
                <c:pt idx="757">
                  <c:v>1900</c:v>
                </c:pt>
                <c:pt idx="758">
                  <c:v>1930</c:v>
                </c:pt>
                <c:pt idx="759">
                  <c:v>2000</c:v>
                </c:pt>
                <c:pt idx="760">
                  <c:v>2030</c:v>
                </c:pt>
                <c:pt idx="761">
                  <c:v>2100</c:v>
                </c:pt>
                <c:pt idx="762">
                  <c:v>2130</c:v>
                </c:pt>
                <c:pt idx="763">
                  <c:v>2200</c:v>
                </c:pt>
                <c:pt idx="764">
                  <c:v>2230</c:v>
                </c:pt>
                <c:pt idx="765">
                  <c:v>2300</c:v>
                </c:pt>
                <c:pt idx="766">
                  <c:v>2330</c:v>
                </c:pt>
                <c:pt idx="767">
                  <c:v>0</c:v>
                </c:pt>
                <c:pt idx="768">
                  <c:v>30</c:v>
                </c:pt>
                <c:pt idx="769">
                  <c:v>100</c:v>
                </c:pt>
                <c:pt idx="770">
                  <c:v>130</c:v>
                </c:pt>
                <c:pt idx="771">
                  <c:v>200</c:v>
                </c:pt>
                <c:pt idx="772">
                  <c:v>230</c:v>
                </c:pt>
                <c:pt idx="773">
                  <c:v>300</c:v>
                </c:pt>
                <c:pt idx="774">
                  <c:v>330</c:v>
                </c:pt>
                <c:pt idx="775">
                  <c:v>400</c:v>
                </c:pt>
                <c:pt idx="776">
                  <c:v>430</c:v>
                </c:pt>
                <c:pt idx="777">
                  <c:v>500</c:v>
                </c:pt>
                <c:pt idx="778">
                  <c:v>530</c:v>
                </c:pt>
                <c:pt idx="779">
                  <c:v>600</c:v>
                </c:pt>
                <c:pt idx="780">
                  <c:v>630</c:v>
                </c:pt>
                <c:pt idx="781">
                  <c:v>700</c:v>
                </c:pt>
                <c:pt idx="782">
                  <c:v>730</c:v>
                </c:pt>
                <c:pt idx="783">
                  <c:v>800</c:v>
                </c:pt>
                <c:pt idx="784">
                  <c:v>830</c:v>
                </c:pt>
                <c:pt idx="785">
                  <c:v>900</c:v>
                </c:pt>
                <c:pt idx="786">
                  <c:v>930</c:v>
                </c:pt>
                <c:pt idx="787">
                  <c:v>1000</c:v>
                </c:pt>
                <c:pt idx="788">
                  <c:v>1030</c:v>
                </c:pt>
                <c:pt idx="789">
                  <c:v>1100</c:v>
                </c:pt>
                <c:pt idx="790">
                  <c:v>1130</c:v>
                </c:pt>
                <c:pt idx="791">
                  <c:v>1200</c:v>
                </c:pt>
                <c:pt idx="792">
                  <c:v>1230</c:v>
                </c:pt>
                <c:pt idx="793">
                  <c:v>1300</c:v>
                </c:pt>
                <c:pt idx="794">
                  <c:v>1330</c:v>
                </c:pt>
                <c:pt idx="795">
                  <c:v>1400</c:v>
                </c:pt>
                <c:pt idx="796">
                  <c:v>1430</c:v>
                </c:pt>
                <c:pt idx="797">
                  <c:v>1500</c:v>
                </c:pt>
                <c:pt idx="798">
                  <c:v>1530</c:v>
                </c:pt>
                <c:pt idx="799">
                  <c:v>1600</c:v>
                </c:pt>
                <c:pt idx="800">
                  <c:v>1630</c:v>
                </c:pt>
                <c:pt idx="801">
                  <c:v>1700</c:v>
                </c:pt>
                <c:pt idx="802">
                  <c:v>1730</c:v>
                </c:pt>
                <c:pt idx="803">
                  <c:v>1800</c:v>
                </c:pt>
                <c:pt idx="804">
                  <c:v>1830</c:v>
                </c:pt>
                <c:pt idx="805">
                  <c:v>1900</c:v>
                </c:pt>
                <c:pt idx="806">
                  <c:v>1930</c:v>
                </c:pt>
                <c:pt idx="807">
                  <c:v>2000</c:v>
                </c:pt>
                <c:pt idx="808">
                  <c:v>2030</c:v>
                </c:pt>
                <c:pt idx="809">
                  <c:v>2100</c:v>
                </c:pt>
                <c:pt idx="810">
                  <c:v>2130</c:v>
                </c:pt>
                <c:pt idx="811">
                  <c:v>2200</c:v>
                </c:pt>
                <c:pt idx="812">
                  <c:v>2230</c:v>
                </c:pt>
                <c:pt idx="813">
                  <c:v>2300</c:v>
                </c:pt>
                <c:pt idx="814">
                  <c:v>2330</c:v>
                </c:pt>
                <c:pt idx="815">
                  <c:v>0</c:v>
                </c:pt>
                <c:pt idx="816">
                  <c:v>30</c:v>
                </c:pt>
                <c:pt idx="817">
                  <c:v>100</c:v>
                </c:pt>
                <c:pt idx="818">
                  <c:v>130</c:v>
                </c:pt>
                <c:pt idx="819">
                  <c:v>200</c:v>
                </c:pt>
                <c:pt idx="820">
                  <c:v>230</c:v>
                </c:pt>
                <c:pt idx="821">
                  <c:v>300</c:v>
                </c:pt>
                <c:pt idx="822">
                  <c:v>330</c:v>
                </c:pt>
                <c:pt idx="823">
                  <c:v>400</c:v>
                </c:pt>
                <c:pt idx="824">
                  <c:v>430</c:v>
                </c:pt>
                <c:pt idx="825">
                  <c:v>500</c:v>
                </c:pt>
                <c:pt idx="826">
                  <c:v>530</c:v>
                </c:pt>
                <c:pt idx="827">
                  <c:v>600</c:v>
                </c:pt>
                <c:pt idx="828">
                  <c:v>630</c:v>
                </c:pt>
                <c:pt idx="829">
                  <c:v>700</c:v>
                </c:pt>
                <c:pt idx="830">
                  <c:v>730</c:v>
                </c:pt>
                <c:pt idx="831">
                  <c:v>800</c:v>
                </c:pt>
                <c:pt idx="832">
                  <c:v>830</c:v>
                </c:pt>
                <c:pt idx="833">
                  <c:v>900</c:v>
                </c:pt>
                <c:pt idx="834">
                  <c:v>930</c:v>
                </c:pt>
                <c:pt idx="835">
                  <c:v>1000</c:v>
                </c:pt>
                <c:pt idx="836">
                  <c:v>1030</c:v>
                </c:pt>
                <c:pt idx="837">
                  <c:v>1100</c:v>
                </c:pt>
                <c:pt idx="838">
                  <c:v>1130</c:v>
                </c:pt>
                <c:pt idx="839">
                  <c:v>1200</c:v>
                </c:pt>
                <c:pt idx="840">
                  <c:v>1230</c:v>
                </c:pt>
                <c:pt idx="841">
                  <c:v>1300</c:v>
                </c:pt>
                <c:pt idx="842">
                  <c:v>1330</c:v>
                </c:pt>
                <c:pt idx="843">
                  <c:v>1400</c:v>
                </c:pt>
                <c:pt idx="844">
                  <c:v>1430</c:v>
                </c:pt>
                <c:pt idx="845">
                  <c:v>1500</c:v>
                </c:pt>
                <c:pt idx="846">
                  <c:v>1530</c:v>
                </c:pt>
                <c:pt idx="847">
                  <c:v>1600</c:v>
                </c:pt>
                <c:pt idx="848">
                  <c:v>1630</c:v>
                </c:pt>
                <c:pt idx="849">
                  <c:v>1700</c:v>
                </c:pt>
                <c:pt idx="850">
                  <c:v>1730</c:v>
                </c:pt>
                <c:pt idx="851">
                  <c:v>1800</c:v>
                </c:pt>
                <c:pt idx="852">
                  <c:v>1830</c:v>
                </c:pt>
                <c:pt idx="853">
                  <c:v>1900</c:v>
                </c:pt>
                <c:pt idx="854">
                  <c:v>1930</c:v>
                </c:pt>
                <c:pt idx="855">
                  <c:v>2000</c:v>
                </c:pt>
                <c:pt idx="856">
                  <c:v>2030</c:v>
                </c:pt>
                <c:pt idx="857">
                  <c:v>2100</c:v>
                </c:pt>
                <c:pt idx="858">
                  <c:v>2130</c:v>
                </c:pt>
                <c:pt idx="859">
                  <c:v>2200</c:v>
                </c:pt>
                <c:pt idx="860">
                  <c:v>2230</c:v>
                </c:pt>
                <c:pt idx="861">
                  <c:v>2300</c:v>
                </c:pt>
                <c:pt idx="862">
                  <c:v>2330</c:v>
                </c:pt>
                <c:pt idx="863">
                  <c:v>0</c:v>
                </c:pt>
                <c:pt idx="864">
                  <c:v>30</c:v>
                </c:pt>
                <c:pt idx="865">
                  <c:v>100</c:v>
                </c:pt>
                <c:pt idx="866">
                  <c:v>130</c:v>
                </c:pt>
                <c:pt idx="867">
                  <c:v>200</c:v>
                </c:pt>
                <c:pt idx="868">
                  <c:v>230</c:v>
                </c:pt>
                <c:pt idx="869">
                  <c:v>300</c:v>
                </c:pt>
                <c:pt idx="870">
                  <c:v>330</c:v>
                </c:pt>
                <c:pt idx="871">
                  <c:v>400</c:v>
                </c:pt>
                <c:pt idx="872">
                  <c:v>430</c:v>
                </c:pt>
                <c:pt idx="873">
                  <c:v>500</c:v>
                </c:pt>
                <c:pt idx="874">
                  <c:v>530</c:v>
                </c:pt>
                <c:pt idx="875">
                  <c:v>600</c:v>
                </c:pt>
                <c:pt idx="876">
                  <c:v>630</c:v>
                </c:pt>
                <c:pt idx="877">
                  <c:v>700</c:v>
                </c:pt>
                <c:pt idx="878">
                  <c:v>730</c:v>
                </c:pt>
                <c:pt idx="879">
                  <c:v>800</c:v>
                </c:pt>
                <c:pt idx="880">
                  <c:v>830</c:v>
                </c:pt>
                <c:pt idx="881">
                  <c:v>900</c:v>
                </c:pt>
                <c:pt idx="882">
                  <c:v>930</c:v>
                </c:pt>
                <c:pt idx="883">
                  <c:v>1000</c:v>
                </c:pt>
                <c:pt idx="884">
                  <c:v>1030</c:v>
                </c:pt>
                <c:pt idx="885">
                  <c:v>1100</c:v>
                </c:pt>
                <c:pt idx="886">
                  <c:v>1130</c:v>
                </c:pt>
                <c:pt idx="887">
                  <c:v>1200</c:v>
                </c:pt>
                <c:pt idx="888">
                  <c:v>1230</c:v>
                </c:pt>
                <c:pt idx="889">
                  <c:v>1300</c:v>
                </c:pt>
                <c:pt idx="890">
                  <c:v>1330</c:v>
                </c:pt>
                <c:pt idx="891">
                  <c:v>1400</c:v>
                </c:pt>
                <c:pt idx="892">
                  <c:v>1430</c:v>
                </c:pt>
                <c:pt idx="893">
                  <c:v>1500</c:v>
                </c:pt>
                <c:pt idx="894">
                  <c:v>1530</c:v>
                </c:pt>
                <c:pt idx="895">
                  <c:v>1600</c:v>
                </c:pt>
                <c:pt idx="896">
                  <c:v>1630</c:v>
                </c:pt>
                <c:pt idx="897">
                  <c:v>1700</c:v>
                </c:pt>
                <c:pt idx="898">
                  <c:v>1730</c:v>
                </c:pt>
                <c:pt idx="899">
                  <c:v>1800</c:v>
                </c:pt>
                <c:pt idx="900">
                  <c:v>1830</c:v>
                </c:pt>
                <c:pt idx="901">
                  <c:v>1900</c:v>
                </c:pt>
                <c:pt idx="902">
                  <c:v>1930</c:v>
                </c:pt>
                <c:pt idx="903">
                  <c:v>2000</c:v>
                </c:pt>
                <c:pt idx="904">
                  <c:v>2030</c:v>
                </c:pt>
                <c:pt idx="905">
                  <c:v>2100</c:v>
                </c:pt>
                <c:pt idx="906">
                  <c:v>2130</c:v>
                </c:pt>
                <c:pt idx="907">
                  <c:v>2200</c:v>
                </c:pt>
                <c:pt idx="908">
                  <c:v>2230</c:v>
                </c:pt>
                <c:pt idx="909">
                  <c:v>2300</c:v>
                </c:pt>
                <c:pt idx="910">
                  <c:v>2330</c:v>
                </c:pt>
                <c:pt idx="911">
                  <c:v>0</c:v>
                </c:pt>
                <c:pt idx="912">
                  <c:v>30</c:v>
                </c:pt>
                <c:pt idx="913">
                  <c:v>100</c:v>
                </c:pt>
                <c:pt idx="914">
                  <c:v>130</c:v>
                </c:pt>
                <c:pt idx="915">
                  <c:v>200</c:v>
                </c:pt>
                <c:pt idx="916">
                  <c:v>230</c:v>
                </c:pt>
                <c:pt idx="917">
                  <c:v>300</c:v>
                </c:pt>
                <c:pt idx="918">
                  <c:v>330</c:v>
                </c:pt>
                <c:pt idx="919">
                  <c:v>400</c:v>
                </c:pt>
                <c:pt idx="920">
                  <c:v>430</c:v>
                </c:pt>
                <c:pt idx="921">
                  <c:v>500</c:v>
                </c:pt>
                <c:pt idx="922">
                  <c:v>530</c:v>
                </c:pt>
                <c:pt idx="923">
                  <c:v>600</c:v>
                </c:pt>
                <c:pt idx="924">
                  <c:v>630</c:v>
                </c:pt>
                <c:pt idx="925">
                  <c:v>700</c:v>
                </c:pt>
                <c:pt idx="926">
                  <c:v>730</c:v>
                </c:pt>
                <c:pt idx="927">
                  <c:v>800</c:v>
                </c:pt>
                <c:pt idx="928">
                  <c:v>830</c:v>
                </c:pt>
                <c:pt idx="929">
                  <c:v>900</c:v>
                </c:pt>
                <c:pt idx="930">
                  <c:v>930</c:v>
                </c:pt>
                <c:pt idx="931">
                  <c:v>1000</c:v>
                </c:pt>
                <c:pt idx="932">
                  <c:v>1030</c:v>
                </c:pt>
                <c:pt idx="933">
                  <c:v>1100</c:v>
                </c:pt>
                <c:pt idx="934">
                  <c:v>1130</c:v>
                </c:pt>
                <c:pt idx="935">
                  <c:v>1200</c:v>
                </c:pt>
                <c:pt idx="936">
                  <c:v>1230</c:v>
                </c:pt>
                <c:pt idx="937">
                  <c:v>1300</c:v>
                </c:pt>
                <c:pt idx="938">
                  <c:v>1330</c:v>
                </c:pt>
                <c:pt idx="939">
                  <c:v>1400</c:v>
                </c:pt>
                <c:pt idx="940">
                  <c:v>1430</c:v>
                </c:pt>
                <c:pt idx="941">
                  <c:v>1500</c:v>
                </c:pt>
                <c:pt idx="942">
                  <c:v>1530</c:v>
                </c:pt>
                <c:pt idx="943">
                  <c:v>1600</c:v>
                </c:pt>
                <c:pt idx="944">
                  <c:v>1630</c:v>
                </c:pt>
                <c:pt idx="945">
                  <c:v>1700</c:v>
                </c:pt>
                <c:pt idx="946">
                  <c:v>1730</c:v>
                </c:pt>
                <c:pt idx="947">
                  <c:v>1800</c:v>
                </c:pt>
                <c:pt idx="948">
                  <c:v>1830</c:v>
                </c:pt>
                <c:pt idx="949">
                  <c:v>1900</c:v>
                </c:pt>
                <c:pt idx="950">
                  <c:v>1930</c:v>
                </c:pt>
                <c:pt idx="951">
                  <c:v>2000</c:v>
                </c:pt>
                <c:pt idx="952">
                  <c:v>2030</c:v>
                </c:pt>
                <c:pt idx="953">
                  <c:v>2100</c:v>
                </c:pt>
                <c:pt idx="954">
                  <c:v>2130</c:v>
                </c:pt>
                <c:pt idx="955">
                  <c:v>2200</c:v>
                </c:pt>
                <c:pt idx="956">
                  <c:v>2230</c:v>
                </c:pt>
                <c:pt idx="957">
                  <c:v>2300</c:v>
                </c:pt>
                <c:pt idx="958">
                  <c:v>2330</c:v>
                </c:pt>
                <c:pt idx="959">
                  <c:v>0</c:v>
                </c:pt>
                <c:pt idx="960">
                  <c:v>30</c:v>
                </c:pt>
                <c:pt idx="961">
                  <c:v>100</c:v>
                </c:pt>
                <c:pt idx="962">
                  <c:v>130</c:v>
                </c:pt>
                <c:pt idx="963">
                  <c:v>200</c:v>
                </c:pt>
                <c:pt idx="964">
                  <c:v>230</c:v>
                </c:pt>
                <c:pt idx="965">
                  <c:v>300</c:v>
                </c:pt>
                <c:pt idx="966">
                  <c:v>330</c:v>
                </c:pt>
                <c:pt idx="967">
                  <c:v>400</c:v>
                </c:pt>
                <c:pt idx="968">
                  <c:v>430</c:v>
                </c:pt>
                <c:pt idx="969">
                  <c:v>500</c:v>
                </c:pt>
                <c:pt idx="970">
                  <c:v>530</c:v>
                </c:pt>
                <c:pt idx="971">
                  <c:v>600</c:v>
                </c:pt>
                <c:pt idx="972">
                  <c:v>630</c:v>
                </c:pt>
                <c:pt idx="973">
                  <c:v>700</c:v>
                </c:pt>
                <c:pt idx="974">
                  <c:v>730</c:v>
                </c:pt>
                <c:pt idx="975">
                  <c:v>800</c:v>
                </c:pt>
                <c:pt idx="976">
                  <c:v>830</c:v>
                </c:pt>
                <c:pt idx="977">
                  <c:v>900</c:v>
                </c:pt>
                <c:pt idx="978">
                  <c:v>930</c:v>
                </c:pt>
                <c:pt idx="979">
                  <c:v>1000</c:v>
                </c:pt>
                <c:pt idx="980">
                  <c:v>1030</c:v>
                </c:pt>
                <c:pt idx="981">
                  <c:v>1100</c:v>
                </c:pt>
                <c:pt idx="982">
                  <c:v>1130</c:v>
                </c:pt>
                <c:pt idx="983">
                  <c:v>1200</c:v>
                </c:pt>
                <c:pt idx="984">
                  <c:v>1230</c:v>
                </c:pt>
                <c:pt idx="985">
                  <c:v>1300</c:v>
                </c:pt>
                <c:pt idx="986">
                  <c:v>1330</c:v>
                </c:pt>
                <c:pt idx="987">
                  <c:v>1400</c:v>
                </c:pt>
                <c:pt idx="988">
                  <c:v>1430</c:v>
                </c:pt>
                <c:pt idx="989">
                  <c:v>1500</c:v>
                </c:pt>
                <c:pt idx="990">
                  <c:v>1530</c:v>
                </c:pt>
                <c:pt idx="991">
                  <c:v>1600</c:v>
                </c:pt>
                <c:pt idx="992">
                  <c:v>1630</c:v>
                </c:pt>
                <c:pt idx="993">
                  <c:v>1700</c:v>
                </c:pt>
                <c:pt idx="994">
                  <c:v>1730</c:v>
                </c:pt>
                <c:pt idx="995">
                  <c:v>1800</c:v>
                </c:pt>
                <c:pt idx="996">
                  <c:v>1830</c:v>
                </c:pt>
                <c:pt idx="997">
                  <c:v>1900</c:v>
                </c:pt>
                <c:pt idx="998">
                  <c:v>1930</c:v>
                </c:pt>
                <c:pt idx="999">
                  <c:v>2000</c:v>
                </c:pt>
                <c:pt idx="1000">
                  <c:v>2030</c:v>
                </c:pt>
                <c:pt idx="1001">
                  <c:v>2100</c:v>
                </c:pt>
                <c:pt idx="1002">
                  <c:v>2130</c:v>
                </c:pt>
                <c:pt idx="1003">
                  <c:v>2200</c:v>
                </c:pt>
                <c:pt idx="1004">
                  <c:v>2230</c:v>
                </c:pt>
                <c:pt idx="1005">
                  <c:v>2300</c:v>
                </c:pt>
                <c:pt idx="1006">
                  <c:v>2330</c:v>
                </c:pt>
                <c:pt idx="1007">
                  <c:v>0</c:v>
                </c:pt>
                <c:pt idx="1008">
                  <c:v>30</c:v>
                </c:pt>
                <c:pt idx="1009">
                  <c:v>100</c:v>
                </c:pt>
                <c:pt idx="1010">
                  <c:v>130</c:v>
                </c:pt>
                <c:pt idx="1011">
                  <c:v>200</c:v>
                </c:pt>
                <c:pt idx="1012">
                  <c:v>230</c:v>
                </c:pt>
                <c:pt idx="1013">
                  <c:v>300</c:v>
                </c:pt>
                <c:pt idx="1014">
                  <c:v>330</c:v>
                </c:pt>
                <c:pt idx="1015">
                  <c:v>400</c:v>
                </c:pt>
                <c:pt idx="1016">
                  <c:v>430</c:v>
                </c:pt>
                <c:pt idx="1017">
                  <c:v>500</c:v>
                </c:pt>
                <c:pt idx="1018">
                  <c:v>530</c:v>
                </c:pt>
                <c:pt idx="1019">
                  <c:v>600</c:v>
                </c:pt>
                <c:pt idx="1020">
                  <c:v>630</c:v>
                </c:pt>
                <c:pt idx="1021">
                  <c:v>700</c:v>
                </c:pt>
                <c:pt idx="1022">
                  <c:v>730</c:v>
                </c:pt>
                <c:pt idx="1023">
                  <c:v>800</c:v>
                </c:pt>
                <c:pt idx="1024">
                  <c:v>830</c:v>
                </c:pt>
                <c:pt idx="1025">
                  <c:v>900</c:v>
                </c:pt>
                <c:pt idx="1026">
                  <c:v>930</c:v>
                </c:pt>
                <c:pt idx="1027">
                  <c:v>1000</c:v>
                </c:pt>
                <c:pt idx="1028">
                  <c:v>1030</c:v>
                </c:pt>
                <c:pt idx="1029">
                  <c:v>1100</c:v>
                </c:pt>
                <c:pt idx="1030">
                  <c:v>1130</c:v>
                </c:pt>
                <c:pt idx="1031">
                  <c:v>1200</c:v>
                </c:pt>
                <c:pt idx="1032">
                  <c:v>1230</c:v>
                </c:pt>
                <c:pt idx="1033">
                  <c:v>1300</c:v>
                </c:pt>
                <c:pt idx="1034">
                  <c:v>1330</c:v>
                </c:pt>
                <c:pt idx="1035">
                  <c:v>1400</c:v>
                </c:pt>
                <c:pt idx="1036">
                  <c:v>1430</c:v>
                </c:pt>
                <c:pt idx="1037">
                  <c:v>1500</c:v>
                </c:pt>
                <c:pt idx="1038">
                  <c:v>1530</c:v>
                </c:pt>
                <c:pt idx="1039">
                  <c:v>1600</c:v>
                </c:pt>
                <c:pt idx="1040">
                  <c:v>1630</c:v>
                </c:pt>
                <c:pt idx="1041">
                  <c:v>1700</c:v>
                </c:pt>
                <c:pt idx="1042">
                  <c:v>1730</c:v>
                </c:pt>
                <c:pt idx="1043">
                  <c:v>1800</c:v>
                </c:pt>
                <c:pt idx="1044">
                  <c:v>1830</c:v>
                </c:pt>
                <c:pt idx="1045">
                  <c:v>1900</c:v>
                </c:pt>
                <c:pt idx="1046">
                  <c:v>1930</c:v>
                </c:pt>
                <c:pt idx="1047">
                  <c:v>2000</c:v>
                </c:pt>
                <c:pt idx="1048">
                  <c:v>2030</c:v>
                </c:pt>
                <c:pt idx="1049">
                  <c:v>2100</c:v>
                </c:pt>
                <c:pt idx="1050">
                  <c:v>2130</c:v>
                </c:pt>
                <c:pt idx="1051">
                  <c:v>2200</c:v>
                </c:pt>
                <c:pt idx="1052">
                  <c:v>2230</c:v>
                </c:pt>
                <c:pt idx="1053">
                  <c:v>2300</c:v>
                </c:pt>
                <c:pt idx="1054">
                  <c:v>2330</c:v>
                </c:pt>
                <c:pt idx="1055">
                  <c:v>0</c:v>
                </c:pt>
                <c:pt idx="1056">
                  <c:v>30</c:v>
                </c:pt>
                <c:pt idx="1057">
                  <c:v>100</c:v>
                </c:pt>
                <c:pt idx="1058">
                  <c:v>130</c:v>
                </c:pt>
                <c:pt idx="1059">
                  <c:v>200</c:v>
                </c:pt>
                <c:pt idx="1060">
                  <c:v>230</c:v>
                </c:pt>
                <c:pt idx="1061">
                  <c:v>300</c:v>
                </c:pt>
                <c:pt idx="1062">
                  <c:v>330</c:v>
                </c:pt>
                <c:pt idx="1063">
                  <c:v>400</c:v>
                </c:pt>
                <c:pt idx="1064">
                  <c:v>430</c:v>
                </c:pt>
                <c:pt idx="1065">
                  <c:v>500</c:v>
                </c:pt>
                <c:pt idx="1066">
                  <c:v>530</c:v>
                </c:pt>
                <c:pt idx="1067">
                  <c:v>600</c:v>
                </c:pt>
                <c:pt idx="1068">
                  <c:v>630</c:v>
                </c:pt>
                <c:pt idx="1069">
                  <c:v>700</c:v>
                </c:pt>
                <c:pt idx="1070">
                  <c:v>730</c:v>
                </c:pt>
                <c:pt idx="1071">
                  <c:v>800</c:v>
                </c:pt>
                <c:pt idx="1072">
                  <c:v>830</c:v>
                </c:pt>
                <c:pt idx="1073">
                  <c:v>900</c:v>
                </c:pt>
                <c:pt idx="1074">
                  <c:v>930</c:v>
                </c:pt>
                <c:pt idx="1075">
                  <c:v>1000</c:v>
                </c:pt>
                <c:pt idx="1076">
                  <c:v>1030</c:v>
                </c:pt>
                <c:pt idx="1077">
                  <c:v>1100</c:v>
                </c:pt>
                <c:pt idx="1078">
                  <c:v>1130</c:v>
                </c:pt>
                <c:pt idx="1079">
                  <c:v>1200</c:v>
                </c:pt>
                <c:pt idx="1080">
                  <c:v>1230</c:v>
                </c:pt>
                <c:pt idx="1081">
                  <c:v>1300</c:v>
                </c:pt>
                <c:pt idx="1082">
                  <c:v>1330</c:v>
                </c:pt>
                <c:pt idx="1083">
                  <c:v>1400</c:v>
                </c:pt>
                <c:pt idx="1084">
                  <c:v>1430</c:v>
                </c:pt>
                <c:pt idx="1085">
                  <c:v>1500</c:v>
                </c:pt>
                <c:pt idx="1086">
                  <c:v>1530</c:v>
                </c:pt>
                <c:pt idx="1087">
                  <c:v>1600</c:v>
                </c:pt>
                <c:pt idx="1088">
                  <c:v>1630</c:v>
                </c:pt>
                <c:pt idx="1089">
                  <c:v>1700</c:v>
                </c:pt>
                <c:pt idx="1090">
                  <c:v>1730</c:v>
                </c:pt>
                <c:pt idx="1091">
                  <c:v>1800</c:v>
                </c:pt>
                <c:pt idx="1092">
                  <c:v>1830</c:v>
                </c:pt>
                <c:pt idx="1093">
                  <c:v>1900</c:v>
                </c:pt>
                <c:pt idx="1094">
                  <c:v>1930</c:v>
                </c:pt>
                <c:pt idx="1095">
                  <c:v>2000</c:v>
                </c:pt>
                <c:pt idx="1096">
                  <c:v>2030</c:v>
                </c:pt>
                <c:pt idx="1097">
                  <c:v>2100</c:v>
                </c:pt>
                <c:pt idx="1098">
                  <c:v>2130</c:v>
                </c:pt>
                <c:pt idx="1099">
                  <c:v>2200</c:v>
                </c:pt>
                <c:pt idx="1100">
                  <c:v>2230</c:v>
                </c:pt>
                <c:pt idx="1101">
                  <c:v>2300</c:v>
                </c:pt>
                <c:pt idx="1102">
                  <c:v>2330</c:v>
                </c:pt>
                <c:pt idx="1103">
                  <c:v>0</c:v>
                </c:pt>
                <c:pt idx="1104">
                  <c:v>30</c:v>
                </c:pt>
                <c:pt idx="1105">
                  <c:v>100</c:v>
                </c:pt>
                <c:pt idx="1106">
                  <c:v>130</c:v>
                </c:pt>
                <c:pt idx="1107">
                  <c:v>200</c:v>
                </c:pt>
                <c:pt idx="1108">
                  <c:v>230</c:v>
                </c:pt>
                <c:pt idx="1109">
                  <c:v>300</c:v>
                </c:pt>
                <c:pt idx="1110">
                  <c:v>330</c:v>
                </c:pt>
                <c:pt idx="1111">
                  <c:v>400</c:v>
                </c:pt>
                <c:pt idx="1112">
                  <c:v>430</c:v>
                </c:pt>
                <c:pt idx="1113">
                  <c:v>500</c:v>
                </c:pt>
                <c:pt idx="1114">
                  <c:v>530</c:v>
                </c:pt>
                <c:pt idx="1115">
                  <c:v>600</c:v>
                </c:pt>
                <c:pt idx="1116">
                  <c:v>630</c:v>
                </c:pt>
                <c:pt idx="1117">
                  <c:v>700</c:v>
                </c:pt>
                <c:pt idx="1118">
                  <c:v>730</c:v>
                </c:pt>
                <c:pt idx="1119">
                  <c:v>800</c:v>
                </c:pt>
                <c:pt idx="1120">
                  <c:v>830</c:v>
                </c:pt>
                <c:pt idx="1121">
                  <c:v>900</c:v>
                </c:pt>
                <c:pt idx="1122">
                  <c:v>930</c:v>
                </c:pt>
                <c:pt idx="1123">
                  <c:v>1000</c:v>
                </c:pt>
                <c:pt idx="1124">
                  <c:v>1030</c:v>
                </c:pt>
                <c:pt idx="1125">
                  <c:v>1100</c:v>
                </c:pt>
                <c:pt idx="1126">
                  <c:v>1130</c:v>
                </c:pt>
                <c:pt idx="1127">
                  <c:v>1200</c:v>
                </c:pt>
                <c:pt idx="1128">
                  <c:v>1230</c:v>
                </c:pt>
                <c:pt idx="1129">
                  <c:v>1300</c:v>
                </c:pt>
                <c:pt idx="1130">
                  <c:v>1330</c:v>
                </c:pt>
                <c:pt idx="1131">
                  <c:v>1400</c:v>
                </c:pt>
                <c:pt idx="1132">
                  <c:v>1430</c:v>
                </c:pt>
                <c:pt idx="1133">
                  <c:v>1500</c:v>
                </c:pt>
                <c:pt idx="1134">
                  <c:v>1530</c:v>
                </c:pt>
                <c:pt idx="1135">
                  <c:v>1600</c:v>
                </c:pt>
                <c:pt idx="1136">
                  <c:v>1630</c:v>
                </c:pt>
                <c:pt idx="1137">
                  <c:v>1700</c:v>
                </c:pt>
                <c:pt idx="1138">
                  <c:v>1730</c:v>
                </c:pt>
                <c:pt idx="1139">
                  <c:v>1800</c:v>
                </c:pt>
                <c:pt idx="1140">
                  <c:v>1830</c:v>
                </c:pt>
                <c:pt idx="1141">
                  <c:v>1900</c:v>
                </c:pt>
                <c:pt idx="1142">
                  <c:v>1930</c:v>
                </c:pt>
                <c:pt idx="1143">
                  <c:v>2000</c:v>
                </c:pt>
                <c:pt idx="1144">
                  <c:v>2030</c:v>
                </c:pt>
                <c:pt idx="1145">
                  <c:v>2100</c:v>
                </c:pt>
                <c:pt idx="1146">
                  <c:v>2130</c:v>
                </c:pt>
                <c:pt idx="1147">
                  <c:v>2200</c:v>
                </c:pt>
                <c:pt idx="1148">
                  <c:v>2230</c:v>
                </c:pt>
                <c:pt idx="1149">
                  <c:v>2300</c:v>
                </c:pt>
                <c:pt idx="1150">
                  <c:v>2330</c:v>
                </c:pt>
                <c:pt idx="1151">
                  <c:v>0</c:v>
                </c:pt>
                <c:pt idx="1152">
                  <c:v>30</c:v>
                </c:pt>
                <c:pt idx="1153">
                  <c:v>100</c:v>
                </c:pt>
                <c:pt idx="1154">
                  <c:v>130</c:v>
                </c:pt>
                <c:pt idx="1155">
                  <c:v>200</c:v>
                </c:pt>
                <c:pt idx="1156">
                  <c:v>230</c:v>
                </c:pt>
                <c:pt idx="1157">
                  <c:v>300</c:v>
                </c:pt>
                <c:pt idx="1158">
                  <c:v>330</c:v>
                </c:pt>
                <c:pt idx="1159">
                  <c:v>400</c:v>
                </c:pt>
                <c:pt idx="1160">
                  <c:v>430</c:v>
                </c:pt>
                <c:pt idx="1161">
                  <c:v>500</c:v>
                </c:pt>
                <c:pt idx="1162">
                  <c:v>530</c:v>
                </c:pt>
                <c:pt idx="1163">
                  <c:v>600</c:v>
                </c:pt>
                <c:pt idx="1164">
                  <c:v>630</c:v>
                </c:pt>
                <c:pt idx="1165">
                  <c:v>700</c:v>
                </c:pt>
                <c:pt idx="1166">
                  <c:v>730</c:v>
                </c:pt>
                <c:pt idx="1167">
                  <c:v>800</c:v>
                </c:pt>
                <c:pt idx="1168">
                  <c:v>830</c:v>
                </c:pt>
                <c:pt idx="1169">
                  <c:v>900</c:v>
                </c:pt>
                <c:pt idx="1170">
                  <c:v>930</c:v>
                </c:pt>
                <c:pt idx="1171">
                  <c:v>1000</c:v>
                </c:pt>
                <c:pt idx="1172">
                  <c:v>1030</c:v>
                </c:pt>
                <c:pt idx="1173">
                  <c:v>1100</c:v>
                </c:pt>
                <c:pt idx="1174">
                  <c:v>1130</c:v>
                </c:pt>
                <c:pt idx="1175">
                  <c:v>1200</c:v>
                </c:pt>
                <c:pt idx="1176">
                  <c:v>1230</c:v>
                </c:pt>
                <c:pt idx="1177">
                  <c:v>1300</c:v>
                </c:pt>
                <c:pt idx="1178">
                  <c:v>1330</c:v>
                </c:pt>
                <c:pt idx="1179">
                  <c:v>1400</c:v>
                </c:pt>
                <c:pt idx="1180">
                  <c:v>1430</c:v>
                </c:pt>
                <c:pt idx="1181">
                  <c:v>1500</c:v>
                </c:pt>
                <c:pt idx="1182">
                  <c:v>1530</c:v>
                </c:pt>
                <c:pt idx="1183">
                  <c:v>1600</c:v>
                </c:pt>
                <c:pt idx="1184">
                  <c:v>1630</c:v>
                </c:pt>
                <c:pt idx="1185">
                  <c:v>1700</c:v>
                </c:pt>
                <c:pt idx="1186">
                  <c:v>1730</c:v>
                </c:pt>
                <c:pt idx="1187">
                  <c:v>1800</c:v>
                </c:pt>
                <c:pt idx="1188">
                  <c:v>1830</c:v>
                </c:pt>
                <c:pt idx="1189">
                  <c:v>1900</c:v>
                </c:pt>
                <c:pt idx="1190">
                  <c:v>1930</c:v>
                </c:pt>
                <c:pt idx="1191">
                  <c:v>2000</c:v>
                </c:pt>
                <c:pt idx="1192">
                  <c:v>2030</c:v>
                </c:pt>
                <c:pt idx="1193">
                  <c:v>2100</c:v>
                </c:pt>
                <c:pt idx="1194">
                  <c:v>2130</c:v>
                </c:pt>
                <c:pt idx="1195">
                  <c:v>2200</c:v>
                </c:pt>
                <c:pt idx="1196">
                  <c:v>2230</c:v>
                </c:pt>
                <c:pt idx="1197">
                  <c:v>2300</c:v>
                </c:pt>
                <c:pt idx="1198">
                  <c:v>2330</c:v>
                </c:pt>
                <c:pt idx="1199">
                  <c:v>0</c:v>
                </c:pt>
                <c:pt idx="1200">
                  <c:v>30</c:v>
                </c:pt>
                <c:pt idx="1201">
                  <c:v>100</c:v>
                </c:pt>
                <c:pt idx="1202">
                  <c:v>130</c:v>
                </c:pt>
                <c:pt idx="1203">
                  <c:v>200</c:v>
                </c:pt>
                <c:pt idx="1204">
                  <c:v>230</c:v>
                </c:pt>
                <c:pt idx="1205">
                  <c:v>300</c:v>
                </c:pt>
                <c:pt idx="1206">
                  <c:v>330</c:v>
                </c:pt>
                <c:pt idx="1207">
                  <c:v>400</c:v>
                </c:pt>
                <c:pt idx="1208">
                  <c:v>430</c:v>
                </c:pt>
                <c:pt idx="1209">
                  <c:v>500</c:v>
                </c:pt>
                <c:pt idx="1210">
                  <c:v>530</c:v>
                </c:pt>
                <c:pt idx="1211">
                  <c:v>600</c:v>
                </c:pt>
                <c:pt idx="1212">
                  <c:v>630</c:v>
                </c:pt>
                <c:pt idx="1213">
                  <c:v>700</c:v>
                </c:pt>
                <c:pt idx="1214">
                  <c:v>730</c:v>
                </c:pt>
                <c:pt idx="1215">
                  <c:v>800</c:v>
                </c:pt>
                <c:pt idx="1216">
                  <c:v>830</c:v>
                </c:pt>
                <c:pt idx="1217">
                  <c:v>900</c:v>
                </c:pt>
                <c:pt idx="1218">
                  <c:v>930</c:v>
                </c:pt>
                <c:pt idx="1219">
                  <c:v>1000</c:v>
                </c:pt>
                <c:pt idx="1220">
                  <c:v>1030</c:v>
                </c:pt>
                <c:pt idx="1221">
                  <c:v>1100</c:v>
                </c:pt>
                <c:pt idx="1222">
                  <c:v>1130</c:v>
                </c:pt>
                <c:pt idx="1223">
                  <c:v>1200</c:v>
                </c:pt>
                <c:pt idx="1224">
                  <c:v>1230</c:v>
                </c:pt>
                <c:pt idx="1225">
                  <c:v>1300</c:v>
                </c:pt>
                <c:pt idx="1226">
                  <c:v>1330</c:v>
                </c:pt>
                <c:pt idx="1227">
                  <c:v>1400</c:v>
                </c:pt>
                <c:pt idx="1228">
                  <c:v>1430</c:v>
                </c:pt>
                <c:pt idx="1229">
                  <c:v>1500</c:v>
                </c:pt>
                <c:pt idx="1230">
                  <c:v>1530</c:v>
                </c:pt>
                <c:pt idx="1231">
                  <c:v>1600</c:v>
                </c:pt>
                <c:pt idx="1232">
                  <c:v>1630</c:v>
                </c:pt>
                <c:pt idx="1233">
                  <c:v>1700</c:v>
                </c:pt>
                <c:pt idx="1234">
                  <c:v>1730</c:v>
                </c:pt>
                <c:pt idx="1235">
                  <c:v>1800</c:v>
                </c:pt>
                <c:pt idx="1236">
                  <c:v>1830</c:v>
                </c:pt>
                <c:pt idx="1237">
                  <c:v>1900</c:v>
                </c:pt>
                <c:pt idx="1238">
                  <c:v>1930</c:v>
                </c:pt>
                <c:pt idx="1239">
                  <c:v>2000</c:v>
                </c:pt>
                <c:pt idx="1240">
                  <c:v>2030</c:v>
                </c:pt>
                <c:pt idx="1241">
                  <c:v>2100</c:v>
                </c:pt>
                <c:pt idx="1242">
                  <c:v>2130</c:v>
                </c:pt>
                <c:pt idx="1243">
                  <c:v>2200</c:v>
                </c:pt>
                <c:pt idx="1244">
                  <c:v>2230</c:v>
                </c:pt>
                <c:pt idx="1245">
                  <c:v>2300</c:v>
                </c:pt>
                <c:pt idx="1246">
                  <c:v>2330</c:v>
                </c:pt>
                <c:pt idx="1247">
                  <c:v>0</c:v>
                </c:pt>
                <c:pt idx="1248">
                  <c:v>30</c:v>
                </c:pt>
                <c:pt idx="1249">
                  <c:v>100</c:v>
                </c:pt>
                <c:pt idx="1250">
                  <c:v>130</c:v>
                </c:pt>
                <c:pt idx="1251">
                  <c:v>200</c:v>
                </c:pt>
                <c:pt idx="1252">
                  <c:v>230</c:v>
                </c:pt>
                <c:pt idx="1253">
                  <c:v>300</c:v>
                </c:pt>
                <c:pt idx="1254">
                  <c:v>330</c:v>
                </c:pt>
                <c:pt idx="1255">
                  <c:v>400</c:v>
                </c:pt>
                <c:pt idx="1256">
                  <c:v>430</c:v>
                </c:pt>
                <c:pt idx="1257">
                  <c:v>500</c:v>
                </c:pt>
                <c:pt idx="1258">
                  <c:v>530</c:v>
                </c:pt>
                <c:pt idx="1259">
                  <c:v>600</c:v>
                </c:pt>
                <c:pt idx="1260">
                  <c:v>630</c:v>
                </c:pt>
                <c:pt idx="1261">
                  <c:v>700</c:v>
                </c:pt>
                <c:pt idx="1262">
                  <c:v>730</c:v>
                </c:pt>
                <c:pt idx="1263">
                  <c:v>800</c:v>
                </c:pt>
                <c:pt idx="1264">
                  <c:v>830</c:v>
                </c:pt>
                <c:pt idx="1265">
                  <c:v>900</c:v>
                </c:pt>
                <c:pt idx="1266">
                  <c:v>930</c:v>
                </c:pt>
                <c:pt idx="1267">
                  <c:v>1000</c:v>
                </c:pt>
                <c:pt idx="1268">
                  <c:v>1030</c:v>
                </c:pt>
                <c:pt idx="1269">
                  <c:v>1100</c:v>
                </c:pt>
                <c:pt idx="1270">
                  <c:v>1130</c:v>
                </c:pt>
                <c:pt idx="1271">
                  <c:v>1200</c:v>
                </c:pt>
                <c:pt idx="1272">
                  <c:v>1230</c:v>
                </c:pt>
                <c:pt idx="1273">
                  <c:v>1300</c:v>
                </c:pt>
                <c:pt idx="1274">
                  <c:v>1330</c:v>
                </c:pt>
                <c:pt idx="1275">
                  <c:v>1400</c:v>
                </c:pt>
                <c:pt idx="1276">
                  <c:v>1430</c:v>
                </c:pt>
                <c:pt idx="1277">
                  <c:v>1500</c:v>
                </c:pt>
                <c:pt idx="1278">
                  <c:v>1530</c:v>
                </c:pt>
                <c:pt idx="1279">
                  <c:v>1600</c:v>
                </c:pt>
                <c:pt idx="1280">
                  <c:v>1630</c:v>
                </c:pt>
                <c:pt idx="1281">
                  <c:v>1700</c:v>
                </c:pt>
                <c:pt idx="1282">
                  <c:v>1730</c:v>
                </c:pt>
                <c:pt idx="1283">
                  <c:v>1800</c:v>
                </c:pt>
                <c:pt idx="1284">
                  <c:v>1830</c:v>
                </c:pt>
                <c:pt idx="1285">
                  <c:v>1900</c:v>
                </c:pt>
                <c:pt idx="1286">
                  <c:v>1930</c:v>
                </c:pt>
                <c:pt idx="1287">
                  <c:v>2000</c:v>
                </c:pt>
                <c:pt idx="1288">
                  <c:v>2030</c:v>
                </c:pt>
                <c:pt idx="1289">
                  <c:v>2100</c:v>
                </c:pt>
                <c:pt idx="1290">
                  <c:v>2130</c:v>
                </c:pt>
                <c:pt idx="1291">
                  <c:v>2200</c:v>
                </c:pt>
                <c:pt idx="1292">
                  <c:v>2230</c:v>
                </c:pt>
                <c:pt idx="1293">
                  <c:v>2300</c:v>
                </c:pt>
                <c:pt idx="1294">
                  <c:v>2330</c:v>
                </c:pt>
                <c:pt idx="1295">
                  <c:v>0</c:v>
                </c:pt>
                <c:pt idx="1296">
                  <c:v>30</c:v>
                </c:pt>
                <c:pt idx="1297">
                  <c:v>100</c:v>
                </c:pt>
                <c:pt idx="1298">
                  <c:v>130</c:v>
                </c:pt>
                <c:pt idx="1299">
                  <c:v>200</c:v>
                </c:pt>
                <c:pt idx="1300">
                  <c:v>230</c:v>
                </c:pt>
                <c:pt idx="1301">
                  <c:v>300</c:v>
                </c:pt>
                <c:pt idx="1302">
                  <c:v>330</c:v>
                </c:pt>
                <c:pt idx="1303">
                  <c:v>400</c:v>
                </c:pt>
                <c:pt idx="1304">
                  <c:v>430</c:v>
                </c:pt>
                <c:pt idx="1305">
                  <c:v>500</c:v>
                </c:pt>
                <c:pt idx="1306">
                  <c:v>530</c:v>
                </c:pt>
                <c:pt idx="1307">
                  <c:v>600</c:v>
                </c:pt>
                <c:pt idx="1308">
                  <c:v>630</c:v>
                </c:pt>
                <c:pt idx="1309">
                  <c:v>700</c:v>
                </c:pt>
                <c:pt idx="1310">
                  <c:v>730</c:v>
                </c:pt>
                <c:pt idx="1311">
                  <c:v>800</c:v>
                </c:pt>
                <c:pt idx="1312">
                  <c:v>830</c:v>
                </c:pt>
                <c:pt idx="1313">
                  <c:v>900</c:v>
                </c:pt>
                <c:pt idx="1314">
                  <c:v>930</c:v>
                </c:pt>
                <c:pt idx="1315">
                  <c:v>1000</c:v>
                </c:pt>
                <c:pt idx="1316">
                  <c:v>1030</c:v>
                </c:pt>
                <c:pt idx="1317">
                  <c:v>1100</c:v>
                </c:pt>
                <c:pt idx="1318">
                  <c:v>1130</c:v>
                </c:pt>
                <c:pt idx="1319">
                  <c:v>1200</c:v>
                </c:pt>
                <c:pt idx="1320">
                  <c:v>1230</c:v>
                </c:pt>
                <c:pt idx="1321">
                  <c:v>1300</c:v>
                </c:pt>
                <c:pt idx="1322">
                  <c:v>1330</c:v>
                </c:pt>
                <c:pt idx="1323">
                  <c:v>1400</c:v>
                </c:pt>
                <c:pt idx="1324">
                  <c:v>1430</c:v>
                </c:pt>
                <c:pt idx="1325">
                  <c:v>1500</c:v>
                </c:pt>
                <c:pt idx="1326">
                  <c:v>1530</c:v>
                </c:pt>
                <c:pt idx="1327">
                  <c:v>1600</c:v>
                </c:pt>
                <c:pt idx="1328">
                  <c:v>1630</c:v>
                </c:pt>
                <c:pt idx="1329">
                  <c:v>1700</c:v>
                </c:pt>
                <c:pt idx="1330">
                  <c:v>1730</c:v>
                </c:pt>
                <c:pt idx="1331">
                  <c:v>1800</c:v>
                </c:pt>
                <c:pt idx="1332">
                  <c:v>1830</c:v>
                </c:pt>
                <c:pt idx="1333">
                  <c:v>1900</c:v>
                </c:pt>
                <c:pt idx="1334">
                  <c:v>1930</c:v>
                </c:pt>
                <c:pt idx="1335">
                  <c:v>2000</c:v>
                </c:pt>
                <c:pt idx="1336">
                  <c:v>2030</c:v>
                </c:pt>
                <c:pt idx="1337">
                  <c:v>2100</c:v>
                </c:pt>
                <c:pt idx="1338">
                  <c:v>2130</c:v>
                </c:pt>
                <c:pt idx="1339">
                  <c:v>2200</c:v>
                </c:pt>
                <c:pt idx="1340">
                  <c:v>2230</c:v>
                </c:pt>
                <c:pt idx="1341">
                  <c:v>2300</c:v>
                </c:pt>
                <c:pt idx="1342">
                  <c:v>2330</c:v>
                </c:pt>
                <c:pt idx="1343">
                  <c:v>0</c:v>
                </c:pt>
                <c:pt idx="1344">
                  <c:v>30</c:v>
                </c:pt>
                <c:pt idx="1345">
                  <c:v>100</c:v>
                </c:pt>
                <c:pt idx="1346">
                  <c:v>130</c:v>
                </c:pt>
                <c:pt idx="1347">
                  <c:v>200</c:v>
                </c:pt>
                <c:pt idx="1348">
                  <c:v>230</c:v>
                </c:pt>
                <c:pt idx="1349">
                  <c:v>300</c:v>
                </c:pt>
                <c:pt idx="1350">
                  <c:v>330</c:v>
                </c:pt>
                <c:pt idx="1351">
                  <c:v>400</c:v>
                </c:pt>
                <c:pt idx="1352">
                  <c:v>430</c:v>
                </c:pt>
                <c:pt idx="1353">
                  <c:v>500</c:v>
                </c:pt>
                <c:pt idx="1354">
                  <c:v>530</c:v>
                </c:pt>
                <c:pt idx="1355">
                  <c:v>600</c:v>
                </c:pt>
                <c:pt idx="1356">
                  <c:v>630</c:v>
                </c:pt>
                <c:pt idx="1357">
                  <c:v>700</c:v>
                </c:pt>
                <c:pt idx="1358">
                  <c:v>730</c:v>
                </c:pt>
                <c:pt idx="1359">
                  <c:v>800</c:v>
                </c:pt>
                <c:pt idx="1360">
                  <c:v>830</c:v>
                </c:pt>
                <c:pt idx="1361">
                  <c:v>900</c:v>
                </c:pt>
                <c:pt idx="1362">
                  <c:v>930</c:v>
                </c:pt>
                <c:pt idx="1363">
                  <c:v>1000</c:v>
                </c:pt>
                <c:pt idx="1364">
                  <c:v>1030</c:v>
                </c:pt>
                <c:pt idx="1365">
                  <c:v>1100</c:v>
                </c:pt>
                <c:pt idx="1366">
                  <c:v>1130</c:v>
                </c:pt>
                <c:pt idx="1367">
                  <c:v>1200</c:v>
                </c:pt>
                <c:pt idx="1368">
                  <c:v>1230</c:v>
                </c:pt>
                <c:pt idx="1369">
                  <c:v>1300</c:v>
                </c:pt>
                <c:pt idx="1370">
                  <c:v>1330</c:v>
                </c:pt>
                <c:pt idx="1371">
                  <c:v>1400</c:v>
                </c:pt>
                <c:pt idx="1372">
                  <c:v>1430</c:v>
                </c:pt>
                <c:pt idx="1373">
                  <c:v>1500</c:v>
                </c:pt>
                <c:pt idx="1374">
                  <c:v>1530</c:v>
                </c:pt>
                <c:pt idx="1375">
                  <c:v>1600</c:v>
                </c:pt>
                <c:pt idx="1376">
                  <c:v>1630</c:v>
                </c:pt>
                <c:pt idx="1377">
                  <c:v>1700</c:v>
                </c:pt>
                <c:pt idx="1378">
                  <c:v>1730</c:v>
                </c:pt>
                <c:pt idx="1379">
                  <c:v>1800</c:v>
                </c:pt>
                <c:pt idx="1380">
                  <c:v>1830</c:v>
                </c:pt>
                <c:pt idx="1381">
                  <c:v>1900</c:v>
                </c:pt>
                <c:pt idx="1382">
                  <c:v>1930</c:v>
                </c:pt>
                <c:pt idx="1383">
                  <c:v>2000</c:v>
                </c:pt>
                <c:pt idx="1384">
                  <c:v>2030</c:v>
                </c:pt>
                <c:pt idx="1385">
                  <c:v>2100</c:v>
                </c:pt>
                <c:pt idx="1386">
                  <c:v>2130</c:v>
                </c:pt>
                <c:pt idx="1387">
                  <c:v>2200</c:v>
                </c:pt>
                <c:pt idx="1388">
                  <c:v>2230</c:v>
                </c:pt>
              </c:numCache>
            </c:numRef>
          </c:cat>
          <c:val>
            <c:numRef>
              <c:f>'TDP2'!$H$2:$H$1390</c:f>
              <c:numCache>
                <c:formatCode>0.0000</c:formatCode>
                <c:ptCount val="1389"/>
                <c:pt idx="0">
                  <c:v>0</c:v>
                </c:pt>
                <c:pt idx="1">
                  <c:v>0.30741603574295961</c:v>
                </c:pt>
                <c:pt idx="2">
                  <c:v>0.43836506417435295</c:v>
                </c:pt>
                <c:pt idx="3">
                  <c:v>0.53021753762828927</c:v>
                </c:pt>
                <c:pt idx="4">
                  <c:v>0.82368061657761482</c:v>
                </c:pt>
                <c:pt idx="5">
                  <c:v>1.1937804942335151</c:v>
                </c:pt>
                <c:pt idx="6">
                  <c:v>1.8826125876545461</c:v>
                </c:pt>
                <c:pt idx="7">
                  <c:v>2.3106957093847678</c:v>
                </c:pt>
                <c:pt idx="8">
                  <c:v>2.820312027659639</c:v>
                </c:pt>
                <c:pt idx="9">
                  <c:v>3.3495655685061121</c:v>
                </c:pt>
                <c:pt idx="10">
                  <c:v>3.8274387687336962</c:v>
                </c:pt>
                <c:pt idx="11">
                  <c:v>4.318155326791234</c:v>
                </c:pt>
                <c:pt idx="12">
                  <c:v>5.2611098953444602</c:v>
                </c:pt>
                <c:pt idx="13">
                  <c:v>7.497472439563647</c:v>
                </c:pt>
                <c:pt idx="14">
                  <c:v>8.3892950220848501</c:v>
                </c:pt>
                <c:pt idx="15">
                  <c:v>8.1438295870430011</c:v>
                </c:pt>
                <c:pt idx="16">
                  <c:v>3.6895570297101514</c:v>
                </c:pt>
                <c:pt idx="17">
                  <c:v>6.3961943749663108</c:v>
                </c:pt>
                <c:pt idx="18">
                  <c:v>26.037244149699529</c:v>
                </c:pt>
                <c:pt idx="19">
                  <c:v>67.644675719896611</c:v>
                </c:pt>
                <c:pt idx="20">
                  <c:v>123.2154225281772</c:v>
                </c:pt>
                <c:pt idx="21">
                  <c:v>170.4525912930203</c:v>
                </c:pt>
                <c:pt idx="22">
                  <c:v>189.43256465965845</c:v>
                </c:pt>
                <c:pt idx="23">
                  <c:v>188.94402347789534</c:v>
                </c:pt>
                <c:pt idx="24">
                  <c:v>172.0681356592107</c:v>
                </c:pt>
                <c:pt idx="25">
                  <c:v>153.23267580806413</c:v>
                </c:pt>
                <c:pt idx="26">
                  <c:v>144.46407514946412</c:v>
                </c:pt>
                <c:pt idx="27">
                  <c:v>132.11390165721141</c:v>
                </c:pt>
                <c:pt idx="28">
                  <c:v>120.89394123767568</c:v>
                </c:pt>
                <c:pt idx="29">
                  <c:v>107.04455191717567</c:v>
                </c:pt>
                <c:pt idx="30">
                  <c:v>99.005525451269847</c:v>
                </c:pt>
                <c:pt idx="31">
                  <c:v>85.733848846575555</c:v>
                </c:pt>
                <c:pt idx="32">
                  <c:v>72.967618253349883</c:v>
                </c:pt>
                <c:pt idx="33">
                  <c:v>55.646271865139788</c:v>
                </c:pt>
                <c:pt idx="34">
                  <c:v>37.123271680112438</c:v>
                </c:pt>
                <c:pt idx="35">
                  <c:v>20.943389689204025</c:v>
                </c:pt>
                <c:pt idx="36">
                  <c:v>7.9000332405005516</c:v>
                </c:pt>
                <c:pt idx="37">
                  <c:v>0.97901282274790857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0.47615780413538555</c:v>
                </c:pt>
                <c:pt idx="49">
                  <c:v>1.2833138012550644</c:v>
                </c:pt>
                <c:pt idx="50">
                  <c:v>1.9115394168246167</c:v>
                </c:pt>
                <c:pt idx="51">
                  <c:v>2.5846107889533143</c:v>
                </c:pt>
                <c:pt idx="52">
                  <c:v>3.4955280541044722</c:v>
                </c:pt>
                <c:pt idx="53">
                  <c:v>4.459020545020949</c:v>
                </c:pt>
                <c:pt idx="54">
                  <c:v>4.7430637919849978</c:v>
                </c:pt>
                <c:pt idx="55">
                  <c:v>5.248925702715864</c:v>
                </c:pt>
                <c:pt idx="56">
                  <c:v>6.1408465269053361</c:v>
                </c:pt>
                <c:pt idx="57">
                  <c:v>7.2184453670118476</c:v>
                </c:pt>
                <c:pt idx="58">
                  <c:v>8.658401989325645</c:v>
                </c:pt>
                <c:pt idx="59">
                  <c:v>9.1512853814258222</c:v>
                </c:pt>
                <c:pt idx="60">
                  <c:v>9.316966170236709</c:v>
                </c:pt>
                <c:pt idx="61">
                  <c:v>9.5667703788131622</c:v>
                </c:pt>
                <c:pt idx="62">
                  <c:v>9.90221350835842</c:v>
                </c:pt>
                <c:pt idx="63">
                  <c:v>10.495661081548821</c:v>
                </c:pt>
                <c:pt idx="64">
                  <c:v>10.155554698167396</c:v>
                </c:pt>
                <c:pt idx="65">
                  <c:v>8.0111221917089956</c:v>
                </c:pt>
                <c:pt idx="66">
                  <c:v>4.8864707840635404</c:v>
                </c:pt>
                <c:pt idx="67">
                  <c:v>3.9024189199235515</c:v>
                </c:pt>
                <c:pt idx="68">
                  <c:v>15.14570294535657</c:v>
                </c:pt>
                <c:pt idx="69">
                  <c:v>48.370744214013726</c:v>
                </c:pt>
                <c:pt idx="70">
                  <c:v>97.998159012904793</c:v>
                </c:pt>
                <c:pt idx="71">
                  <c:v>149.5136787377902</c:v>
                </c:pt>
                <c:pt idx="72">
                  <c:v>176.54026764449173</c:v>
                </c:pt>
                <c:pt idx="73">
                  <c:v>181.68008684257322</c:v>
                </c:pt>
                <c:pt idx="74">
                  <c:v>174.00165771857675</c:v>
                </c:pt>
                <c:pt idx="75">
                  <c:v>157.6701732411106</c:v>
                </c:pt>
                <c:pt idx="76">
                  <c:v>146.14798777010432</c:v>
                </c:pt>
                <c:pt idx="77">
                  <c:v>129.51844349038245</c:v>
                </c:pt>
                <c:pt idx="78">
                  <c:v>119.30456171197616</c:v>
                </c:pt>
                <c:pt idx="79">
                  <c:v>105.89549009346005</c:v>
                </c:pt>
                <c:pt idx="80">
                  <c:v>90.540535249396441</c:v>
                </c:pt>
                <c:pt idx="81">
                  <c:v>68.63861006232095</c:v>
                </c:pt>
                <c:pt idx="82">
                  <c:v>46.938100785921883</c:v>
                </c:pt>
                <c:pt idx="83">
                  <c:v>27.440688398800102</c:v>
                </c:pt>
                <c:pt idx="84">
                  <c:v>12.323522119576936</c:v>
                </c:pt>
                <c:pt idx="85">
                  <c:v>3.9711318107743505</c:v>
                </c:pt>
                <c:pt idx="86">
                  <c:v>0.18351746251322515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0.60389641027446628</c:v>
                </c:pt>
                <c:pt idx="97">
                  <c:v>1.4780625998791896</c:v>
                </c:pt>
                <c:pt idx="98">
                  <c:v>2.2313592486380336</c:v>
                </c:pt>
                <c:pt idx="99">
                  <c:v>4.4449432718856396</c:v>
                </c:pt>
                <c:pt idx="100">
                  <c:v>6.1741576970881944</c:v>
                </c:pt>
                <c:pt idx="101">
                  <c:v>7.2365100314421227</c:v>
                </c:pt>
                <c:pt idx="102">
                  <c:v>8.0966762711972358</c:v>
                </c:pt>
                <c:pt idx="103">
                  <c:v>8.6551892509911799</c:v>
                </c:pt>
                <c:pt idx="104">
                  <c:v>9.4675549471984883</c:v>
                </c:pt>
                <c:pt idx="105">
                  <c:v>10.129367845809902</c:v>
                </c:pt>
                <c:pt idx="106">
                  <c:v>10.46415395023627</c:v>
                </c:pt>
                <c:pt idx="107">
                  <c:v>10.971095322197913</c:v>
                </c:pt>
                <c:pt idx="108">
                  <c:v>11.483665099101353</c:v>
                </c:pt>
                <c:pt idx="109">
                  <c:v>11.655756598498517</c:v>
                </c:pt>
                <c:pt idx="110">
                  <c:v>10.296440912874738</c:v>
                </c:pt>
                <c:pt idx="111">
                  <c:v>7.0824789072322378</c:v>
                </c:pt>
                <c:pt idx="112">
                  <c:v>7.9386723360267135</c:v>
                </c:pt>
                <c:pt idx="113">
                  <c:v>23.017790758028053</c:v>
                </c:pt>
                <c:pt idx="114">
                  <c:v>60.223791088934107</c:v>
                </c:pt>
                <c:pt idx="115">
                  <c:v>99.591867193247296</c:v>
                </c:pt>
                <c:pt idx="116">
                  <c:v>131.02284525531468</c:v>
                </c:pt>
                <c:pt idx="117">
                  <c:v>149.98390704830291</c:v>
                </c:pt>
                <c:pt idx="118">
                  <c:v>162.57325826133859</c:v>
                </c:pt>
                <c:pt idx="119">
                  <c:v>171.6480418732462</c:v>
                </c:pt>
                <c:pt idx="120">
                  <c:v>184.49090345115459</c:v>
                </c:pt>
                <c:pt idx="121">
                  <c:v>189.91982148041785</c:v>
                </c:pt>
                <c:pt idx="122">
                  <c:v>184.49090345115459</c:v>
                </c:pt>
                <c:pt idx="123">
                  <c:v>153.13306906954435</c:v>
                </c:pt>
                <c:pt idx="124">
                  <c:v>119.03548466294509</c:v>
                </c:pt>
                <c:pt idx="125">
                  <c:v>106.71737187446283</c:v>
                </c:pt>
                <c:pt idx="126">
                  <c:v>90.707792051186871</c:v>
                </c:pt>
                <c:pt idx="127">
                  <c:v>62.46980275498391</c:v>
                </c:pt>
                <c:pt idx="128">
                  <c:v>57.459265097195498</c:v>
                </c:pt>
                <c:pt idx="129">
                  <c:v>53.00175085182417</c:v>
                </c:pt>
                <c:pt idx="130">
                  <c:v>36.929422305416693</c:v>
                </c:pt>
                <c:pt idx="131">
                  <c:v>24.676420473093692</c:v>
                </c:pt>
                <c:pt idx="132">
                  <c:v>15.038560442891194</c:v>
                </c:pt>
                <c:pt idx="133">
                  <c:v>9.3037424314870041</c:v>
                </c:pt>
                <c:pt idx="134">
                  <c:v>6.3236181826071096</c:v>
                </c:pt>
                <c:pt idx="135">
                  <c:v>4.7949718572904061</c:v>
                </c:pt>
                <c:pt idx="136">
                  <c:v>3.8969559088432968</c:v>
                </c:pt>
                <c:pt idx="137">
                  <c:v>3.3646873277462754</c:v>
                </c:pt>
                <c:pt idx="138">
                  <c:v>3.1048155408898142</c:v>
                </c:pt>
                <c:pt idx="139">
                  <c:v>3.2342122724963889</c:v>
                </c:pt>
                <c:pt idx="140">
                  <c:v>3.3646873277462754</c:v>
                </c:pt>
                <c:pt idx="141">
                  <c:v>3.7623721801538439</c:v>
                </c:pt>
                <c:pt idx="142">
                  <c:v>4.4449432718856396</c:v>
                </c:pt>
                <c:pt idx="143">
                  <c:v>4.8656492628527861</c:v>
                </c:pt>
                <c:pt idx="144">
                  <c:v>0.30294457680226755</c:v>
                </c:pt>
                <c:pt idx="145">
                  <c:v>0.86212119388562358</c:v>
                </c:pt>
                <c:pt idx="146">
                  <c:v>1.3402128252157572</c:v>
                </c:pt>
                <c:pt idx="147">
                  <c:v>1.9737967256992981</c:v>
                </c:pt>
                <c:pt idx="148">
                  <c:v>2.4627409169558181</c:v>
                </c:pt>
                <c:pt idx="149">
                  <c:v>3.2341751398669234</c:v>
                </c:pt>
                <c:pt idx="150">
                  <c:v>3.8394272088873413</c:v>
                </c:pt>
                <c:pt idx="151">
                  <c:v>4.7498460156047475</c:v>
                </c:pt>
                <c:pt idx="152">
                  <c:v>6.1496598934226325</c:v>
                </c:pt>
                <c:pt idx="153">
                  <c:v>6.2254505761917533</c:v>
                </c:pt>
                <c:pt idx="154">
                  <c:v>5.7737928140102461</c:v>
                </c:pt>
                <c:pt idx="155">
                  <c:v>5.6992449094055511</c:v>
                </c:pt>
                <c:pt idx="156">
                  <c:v>6.4540369311818431</c:v>
                </c:pt>
                <c:pt idx="157">
                  <c:v>8.2644142696536722</c:v>
                </c:pt>
                <c:pt idx="158">
                  <c:v>10.682175998201188</c:v>
                </c:pt>
                <c:pt idx="159">
                  <c:v>11.548344592139498</c:v>
                </c:pt>
                <c:pt idx="160">
                  <c:v>6.7616125981555877</c:v>
                </c:pt>
                <c:pt idx="161">
                  <c:v>20.018080299383925</c:v>
                </c:pt>
                <c:pt idx="162">
                  <c:v>107.87052239611647</c:v>
                </c:pt>
                <c:pt idx="163">
                  <c:v>238.99116637988689</c:v>
                </c:pt>
                <c:pt idx="164">
                  <c:v>253.46649810544437</c:v>
                </c:pt>
                <c:pt idx="165">
                  <c:v>215.27466913767535</c:v>
                </c:pt>
                <c:pt idx="166">
                  <c:v>200.721431301731</c:v>
                </c:pt>
                <c:pt idx="167">
                  <c:v>198.23118618476511</c:v>
                </c:pt>
                <c:pt idx="168">
                  <c:v>190.87046364538955</c:v>
                </c:pt>
                <c:pt idx="169">
                  <c:v>174.55040948185237</c:v>
                </c:pt>
                <c:pt idx="170">
                  <c:v>158.6087090674304</c:v>
                </c:pt>
                <c:pt idx="171">
                  <c:v>139.16890718191993</c:v>
                </c:pt>
                <c:pt idx="172">
                  <c:v>129.54679931227551</c:v>
                </c:pt>
                <c:pt idx="173">
                  <c:v>114.45246833647221</c:v>
                </c:pt>
                <c:pt idx="174">
                  <c:v>104.29207593584761</c:v>
                </c:pt>
                <c:pt idx="175">
                  <c:v>89.359661897009161</c:v>
                </c:pt>
                <c:pt idx="176">
                  <c:v>74.040723182213299</c:v>
                </c:pt>
                <c:pt idx="177">
                  <c:v>57.505716131790471</c:v>
                </c:pt>
                <c:pt idx="178">
                  <c:v>38.832154866837421</c:v>
                </c:pt>
                <c:pt idx="179">
                  <c:v>23.931209684006184</c:v>
                </c:pt>
                <c:pt idx="180">
                  <c:v>11.461006956375021</c:v>
                </c:pt>
                <c:pt idx="181">
                  <c:v>3.9079861510112988</c:v>
                </c:pt>
                <c:pt idx="182">
                  <c:v>0.43198526459968239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7.7657704407148493</c:v>
                </c:pt>
                <c:pt idx="193">
                  <c:v>7.1547493111774498</c:v>
                </c:pt>
                <c:pt idx="194">
                  <c:v>7.6887809025888876</c:v>
                </c:pt>
                <c:pt idx="195">
                  <c:v>6.6294758752543972</c:v>
                </c:pt>
                <c:pt idx="196">
                  <c:v>6.3333634112267712</c:v>
                </c:pt>
                <c:pt idx="197">
                  <c:v>5.5347971560673654</c:v>
                </c:pt>
                <c:pt idx="198">
                  <c:v>3.5506212695632802</c:v>
                </c:pt>
                <c:pt idx="199">
                  <c:v>2.9125234784664178</c:v>
                </c:pt>
                <c:pt idx="200">
                  <c:v>2.2425815456592466</c:v>
                </c:pt>
                <c:pt idx="201">
                  <c:v>1.0258385943978576</c:v>
                </c:pt>
                <c:pt idx="202">
                  <c:v>0.41438350047754213</c:v>
                </c:pt>
                <c:pt idx="203">
                  <c:v>4.5552503669901982E-2</c:v>
                </c:pt>
                <c:pt idx="204">
                  <c:v>0</c:v>
                </c:pt>
                <c:pt idx="205">
                  <c:v>0.45739699708373732</c:v>
                </c:pt>
                <c:pt idx="206">
                  <c:v>4.760488403392225</c:v>
                </c:pt>
                <c:pt idx="207">
                  <c:v>39.939646635714759</c:v>
                </c:pt>
                <c:pt idx="208">
                  <c:v>114.70038266956216</c:v>
                </c:pt>
                <c:pt idx="209">
                  <c:v>186.22875551102217</c:v>
                </c:pt>
                <c:pt idx="210">
                  <c:v>247.08096645021064</c:v>
                </c:pt>
                <c:pt idx="211">
                  <c:v>289.75526026024994</c:v>
                </c:pt>
                <c:pt idx="212">
                  <c:v>285.49097504440118</c:v>
                </c:pt>
                <c:pt idx="213">
                  <c:v>276.20273194893525</c:v>
                </c:pt>
                <c:pt idx="214">
                  <c:v>277.38941973863001</c:v>
                </c:pt>
                <c:pt idx="215">
                  <c:v>265.96560401517388</c:v>
                </c:pt>
                <c:pt idx="216">
                  <c:v>232.51354795285744</c:v>
                </c:pt>
                <c:pt idx="217">
                  <c:v>194.18825790646397</c:v>
                </c:pt>
                <c:pt idx="218">
                  <c:v>164.34487942954766</c:v>
                </c:pt>
                <c:pt idx="219">
                  <c:v>139.76698965842593</c:v>
                </c:pt>
                <c:pt idx="220">
                  <c:v>122.90942163569562</c:v>
                </c:pt>
                <c:pt idx="221">
                  <c:v>107.62955889792727</c:v>
                </c:pt>
                <c:pt idx="222">
                  <c:v>96.747301521400985</c:v>
                </c:pt>
                <c:pt idx="223">
                  <c:v>91.015303219672376</c:v>
                </c:pt>
                <c:pt idx="224">
                  <c:v>83.244988403164854</c:v>
                </c:pt>
                <c:pt idx="225">
                  <c:v>71.767435786502006</c:v>
                </c:pt>
                <c:pt idx="226">
                  <c:v>59.874245752141697</c:v>
                </c:pt>
                <c:pt idx="227">
                  <c:v>46.151371230388037</c:v>
                </c:pt>
                <c:pt idx="228">
                  <c:v>30.467105824157297</c:v>
                </c:pt>
                <c:pt idx="229">
                  <c:v>18.399876231565202</c:v>
                </c:pt>
                <c:pt idx="230">
                  <c:v>9.663807616300419</c:v>
                </c:pt>
                <c:pt idx="231">
                  <c:v>3.5506212695632802</c:v>
                </c:pt>
                <c:pt idx="232">
                  <c:v>1.9401969864341836E-2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2.2731035774052777</c:v>
                </c:pt>
                <c:pt idx="241">
                  <c:v>1.7769495820682315</c:v>
                </c:pt>
                <c:pt idx="242">
                  <c:v>1.4605643876882761</c:v>
                </c:pt>
                <c:pt idx="243">
                  <c:v>1.5646514671116887</c:v>
                </c:pt>
                <c:pt idx="244">
                  <c:v>1.5646514671116887</c:v>
                </c:pt>
                <c:pt idx="245">
                  <c:v>0.59808573419034761</c:v>
                </c:pt>
                <c:pt idx="246">
                  <c:v>0.20019754578351745</c:v>
                </c:pt>
                <c:pt idx="247">
                  <c:v>0.10046109414930067</c:v>
                </c:pt>
                <c:pt idx="248">
                  <c:v>0</c:v>
                </c:pt>
                <c:pt idx="249">
                  <c:v>0.27289967054364767</c:v>
                </c:pt>
                <c:pt idx="250">
                  <c:v>1.0593245133814579</c:v>
                </c:pt>
                <c:pt idx="251">
                  <c:v>1.7769495820682315</c:v>
                </c:pt>
                <c:pt idx="252">
                  <c:v>3.0297308185041274</c:v>
                </c:pt>
                <c:pt idx="253">
                  <c:v>6.2879281448439874</c:v>
                </c:pt>
                <c:pt idx="254">
                  <c:v>13.4428563132739</c:v>
                </c:pt>
                <c:pt idx="255">
                  <c:v>37.192364842310205</c:v>
                </c:pt>
                <c:pt idx="256">
                  <c:v>85.755898033337601</c:v>
                </c:pt>
                <c:pt idx="257">
                  <c:v>157.0335834348827</c:v>
                </c:pt>
                <c:pt idx="258">
                  <c:v>234.26513004758854</c:v>
                </c:pt>
                <c:pt idx="259">
                  <c:v>279.81941716886087</c:v>
                </c:pt>
                <c:pt idx="260">
                  <c:v>294.27055441076874</c:v>
                </c:pt>
                <c:pt idx="261">
                  <c:v>308.9307084028099</c:v>
                </c:pt>
                <c:pt idx="262">
                  <c:v>291.04796601911926</c:v>
                </c:pt>
                <c:pt idx="263">
                  <c:v>251.58413643914918</c:v>
                </c:pt>
                <c:pt idx="264">
                  <c:v>218.93247259340214</c:v>
                </c:pt>
                <c:pt idx="265">
                  <c:v>195.08002379956989</c:v>
                </c:pt>
                <c:pt idx="266">
                  <c:v>180.50777147427348</c:v>
                </c:pt>
                <c:pt idx="267">
                  <c:v>168.23269343963477</c:v>
                </c:pt>
                <c:pt idx="268">
                  <c:v>169.68849423620065</c:v>
                </c:pt>
                <c:pt idx="269">
                  <c:v>163.49810478424214</c:v>
                </c:pt>
                <c:pt idx="270">
                  <c:v>156.83384125236185</c:v>
                </c:pt>
                <c:pt idx="271">
                  <c:v>152.08088662976505</c:v>
                </c:pt>
                <c:pt idx="272">
                  <c:v>142.23730227173053</c:v>
                </c:pt>
                <c:pt idx="273">
                  <c:v>126.40329864761094</c:v>
                </c:pt>
                <c:pt idx="274">
                  <c:v>103.71332532131748</c:v>
                </c:pt>
                <c:pt idx="275">
                  <c:v>80.000810014097141</c:v>
                </c:pt>
                <c:pt idx="276">
                  <c:v>59.776426605152281</c:v>
                </c:pt>
                <c:pt idx="277">
                  <c:v>45.6474249370889</c:v>
                </c:pt>
                <c:pt idx="278">
                  <c:v>35.983781208399314</c:v>
                </c:pt>
                <c:pt idx="279">
                  <c:v>28.997312708602955</c:v>
                </c:pt>
                <c:pt idx="280">
                  <c:v>24.498447477103152</c:v>
                </c:pt>
                <c:pt idx="281">
                  <c:v>20.964734949347712</c:v>
                </c:pt>
                <c:pt idx="282">
                  <c:v>18.75474912227898</c:v>
                </c:pt>
                <c:pt idx="283">
                  <c:v>17.674622734199595</c:v>
                </c:pt>
                <c:pt idx="284">
                  <c:v>17.052340337456581</c:v>
                </c:pt>
                <c:pt idx="285">
                  <c:v>16.963915701959031</c:v>
                </c:pt>
                <c:pt idx="286">
                  <c:v>17.140883513758471</c:v>
                </c:pt>
                <c:pt idx="287">
                  <c:v>17.496238327897611</c:v>
                </c:pt>
                <c:pt idx="288">
                  <c:v>0.21169220037488204</c:v>
                </c:pt>
                <c:pt idx="289">
                  <c:v>0.67874893580161866</c:v>
                </c:pt>
                <c:pt idx="290">
                  <c:v>1.1719350356893983</c:v>
                </c:pt>
                <c:pt idx="291">
                  <c:v>2.2267820881317659</c:v>
                </c:pt>
                <c:pt idx="292">
                  <c:v>3.0792913942834343</c:v>
                </c:pt>
                <c:pt idx="293">
                  <c:v>3.8516763008603978</c:v>
                </c:pt>
                <c:pt idx="294">
                  <c:v>4.7267065310856493</c:v>
                </c:pt>
                <c:pt idx="295">
                  <c:v>5.7093361178019624</c:v>
                </c:pt>
                <c:pt idx="296">
                  <c:v>6.8046043508359872</c:v>
                </c:pt>
                <c:pt idx="297">
                  <c:v>7.9405491792004419</c:v>
                </c:pt>
                <c:pt idx="298">
                  <c:v>8.8768365143100372</c:v>
                </c:pt>
                <c:pt idx="299">
                  <c:v>9.6749107830830798</c:v>
                </c:pt>
                <c:pt idx="300">
                  <c:v>10.901202621036958</c:v>
                </c:pt>
                <c:pt idx="301">
                  <c:v>13.453556699737348</c:v>
                </c:pt>
                <c:pt idx="302">
                  <c:v>12.760322345141589</c:v>
                </c:pt>
                <c:pt idx="303">
                  <c:v>7.7868386685647364</c:v>
                </c:pt>
                <c:pt idx="304">
                  <c:v>7.4055582617992917</c:v>
                </c:pt>
                <c:pt idx="305">
                  <c:v>23.134064885673276</c:v>
                </c:pt>
                <c:pt idx="306">
                  <c:v>60.764872784517777</c:v>
                </c:pt>
                <c:pt idx="307">
                  <c:v>110.20215421736702</c:v>
                </c:pt>
                <c:pt idx="308">
                  <c:v>164.1537657547033</c:v>
                </c:pt>
                <c:pt idx="309">
                  <c:v>214.67527133460757</c:v>
                </c:pt>
                <c:pt idx="310">
                  <c:v>252.08385142436651</c:v>
                </c:pt>
                <c:pt idx="311">
                  <c:v>249.87334843011038</c:v>
                </c:pt>
                <c:pt idx="312">
                  <c:v>222.26429627031519</c:v>
                </c:pt>
                <c:pt idx="313">
                  <c:v>191.92326121778902</c:v>
                </c:pt>
                <c:pt idx="314">
                  <c:v>167.81688960962785</c:v>
                </c:pt>
                <c:pt idx="315">
                  <c:v>152.19199356776122</c:v>
                </c:pt>
                <c:pt idx="316">
                  <c:v>140.31568760975682</c:v>
                </c:pt>
                <c:pt idx="317">
                  <c:v>126.11806122113799</c:v>
                </c:pt>
                <c:pt idx="318">
                  <c:v>110.02714945230937</c:v>
                </c:pt>
                <c:pt idx="319">
                  <c:v>98.593492765548589</c:v>
                </c:pt>
                <c:pt idx="320">
                  <c:v>81.952850544979256</c:v>
                </c:pt>
                <c:pt idx="321">
                  <c:v>65.90037093901644</c:v>
                </c:pt>
                <c:pt idx="322">
                  <c:v>50.449346515780185</c:v>
                </c:pt>
                <c:pt idx="323">
                  <c:v>35.236112097485275</c:v>
                </c:pt>
                <c:pt idx="324">
                  <c:v>22.433909418012487</c:v>
                </c:pt>
                <c:pt idx="325">
                  <c:v>14.067452573766177</c:v>
                </c:pt>
                <c:pt idx="326">
                  <c:v>9.1145861516628468</c:v>
                </c:pt>
                <c:pt idx="327">
                  <c:v>6.2152083400619915</c:v>
                </c:pt>
                <c:pt idx="328">
                  <c:v>4.1837356599022781</c:v>
                </c:pt>
                <c:pt idx="329">
                  <c:v>1.9366517566399701</c:v>
                </c:pt>
                <c:pt idx="330">
                  <c:v>0.32861196561995887</c:v>
                </c:pt>
                <c:pt idx="331">
                  <c:v>0</c:v>
                </c:pt>
                <c:pt idx="332">
                  <c:v>0</c:v>
                </c:pt>
                <c:pt idx="333">
                  <c:v>7.4530393628186517E-2</c:v>
                </c:pt>
                <c:pt idx="334">
                  <c:v>0.36960332742544733</c:v>
                </c:pt>
                <c:pt idx="335">
                  <c:v>0.72562567097561514</c:v>
                </c:pt>
                <c:pt idx="336">
                  <c:v>0.21260373269657631</c:v>
                </c:pt>
                <c:pt idx="337">
                  <c:v>0.63521765845367328</c:v>
                </c:pt>
                <c:pt idx="338">
                  <c:v>1.2819145821034628</c:v>
                </c:pt>
                <c:pt idx="339">
                  <c:v>2.0026657051003784</c:v>
                </c:pt>
                <c:pt idx="340">
                  <c:v>2.9045330060831809</c:v>
                </c:pt>
                <c:pt idx="341">
                  <c:v>3.7366992861608264</c:v>
                </c:pt>
                <c:pt idx="342">
                  <c:v>5.2358399860924099</c:v>
                </c:pt>
                <c:pt idx="343">
                  <c:v>6.2424725432968184</c:v>
                </c:pt>
                <c:pt idx="344">
                  <c:v>7.4381419421770021</c:v>
                </c:pt>
                <c:pt idx="345">
                  <c:v>8.3644975273035111</c:v>
                </c:pt>
                <c:pt idx="346">
                  <c:v>8.9160337653238724</c:v>
                </c:pt>
                <c:pt idx="347">
                  <c:v>9.6368291016857199</c:v>
                </c:pt>
                <c:pt idx="348">
                  <c:v>11.116402968261047</c:v>
                </c:pt>
                <c:pt idx="349">
                  <c:v>13.953405799962166</c:v>
                </c:pt>
                <c:pt idx="350">
                  <c:v>15.838105730610771</c:v>
                </c:pt>
                <c:pt idx="351">
                  <c:v>11.283837210418653</c:v>
                </c:pt>
                <c:pt idx="352">
                  <c:v>8.2084070016147397</c:v>
                </c:pt>
                <c:pt idx="353">
                  <c:v>19.493042992334967</c:v>
                </c:pt>
                <c:pt idx="354">
                  <c:v>56.45420071691624</c:v>
                </c:pt>
                <c:pt idx="355">
                  <c:v>114.32280125990199</c:v>
                </c:pt>
                <c:pt idx="356">
                  <c:v>183.04082481149064</c:v>
                </c:pt>
                <c:pt idx="357">
                  <c:v>228.23675058460108</c:v>
                </c:pt>
                <c:pt idx="358">
                  <c:v>245.87054605456424</c:v>
                </c:pt>
                <c:pt idx="359">
                  <c:v>240.16853851657743</c:v>
                </c:pt>
                <c:pt idx="360">
                  <c:v>216.68500692398626</c:v>
                </c:pt>
                <c:pt idx="361">
                  <c:v>188.80386403251799</c:v>
                </c:pt>
                <c:pt idx="362">
                  <c:v>161.4199125195814</c:v>
                </c:pt>
                <c:pt idx="363">
                  <c:v>141.07155770243642</c:v>
                </c:pt>
                <c:pt idx="364">
                  <c:v>123.24082054207538</c:v>
                </c:pt>
                <c:pt idx="365">
                  <c:v>109.19478464543562</c:v>
                </c:pt>
                <c:pt idx="366">
                  <c:v>102.30083575658546</c:v>
                </c:pt>
                <c:pt idx="367">
                  <c:v>96.601457638798038</c:v>
                </c:pt>
                <c:pt idx="368">
                  <c:v>88.80139708377456</c:v>
                </c:pt>
                <c:pt idx="369">
                  <c:v>77.478467486296395</c:v>
                </c:pt>
                <c:pt idx="370">
                  <c:v>60.647929322280859</c:v>
                </c:pt>
                <c:pt idx="371">
                  <c:v>41.491803737701858</c:v>
                </c:pt>
                <c:pt idx="372">
                  <c:v>26.321303205641229</c:v>
                </c:pt>
                <c:pt idx="373">
                  <c:v>17.12740155794333</c:v>
                </c:pt>
                <c:pt idx="374">
                  <c:v>12.558358686962768</c:v>
                </c:pt>
                <c:pt idx="375">
                  <c:v>9.5561030178691375</c:v>
                </c:pt>
                <c:pt idx="376">
                  <c:v>7.5143929707639119</c:v>
                </c:pt>
                <c:pt idx="377">
                  <c:v>6.3158250433715022</c:v>
                </c:pt>
                <c:pt idx="378">
                  <c:v>5.9509605615922743</c:v>
                </c:pt>
                <c:pt idx="379">
                  <c:v>5.8785621810436526</c:v>
                </c:pt>
                <c:pt idx="380">
                  <c:v>6.1693088413926986</c:v>
                </c:pt>
                <c:pt idx="381">
                  <c:v>6.5370056459269419</c:v>
                </c:pt>
                <c:pt idx="382">
                  <c:v>7.4381419421770021</c:v>
                </c:pt>
                <c:pt idx="383">
                  <c:v>8.5212549286857548</c:v>
                </c:pt>
                <c:pt idx="384">
                  <c:v>0.56167222251252003</c:v>
                </c:pt>
                <c:pt idx="385">
                  <c:v>1.1083064094575832</c:v>
                </c:pt>
                <c:pt idx="386">
                  <c:v>1.6582496245021443</c:v>
                </c:pt>
                <c:pt idx="387">
                  <c:v>2.4310496196732405</c:v>
                </c:pt>
                <c:pt idx="388">
                  <c:v>3.9253988275364438</c:v>
                </c:pt>
                <c:pt idx="389">
                  <c:v>4.9726812008214472</c:v>
                </c:pt>
                <c:pt idx="390">
                  <c:v>5.9207437620757144</c:v>
                </c:pt>
                <c:pt idx="391">
                  <c:v>7.4457247117481034</c:v>
                </c:pt>
                <c:pt idx="392">
                  <c:v>7.8387529466067543</c:v>
                </c:pt>
                <c:pt idx="393">
                  <c:v>8.316324777882862</c:v>
                </c:pt>
                <c:pt idx="394">
                  <c:v>7.6023893698509104</c:v>
                </c:pt>
                <c:pt idx="395">
                  <c:v>7.2121103321455013</c:v>
                </c:pt>
                <c:pt idx="396">
                  <c:v>7.9179021385289916</c:v>
                </c:pt>
                <c:pt idx="397">
                  <c:v>8.719144196515483</c:v>
                </c:pt>
                <c:pt idx="398">
                  <c:v>9.3725963262980052</c:v>
                </c:pt>
                <c:pt idx="399">
                  <c:v>9.8697473029186735</c:v>
                </c:pt>
                <c:pt idx="400">
                  <c:v>8.6382326273160839</c:v>
                </c:pt>
                <c:pt idx="401">
                  <c:v>4.2686320667199009</c:v>
                </c:pt>
                <c:pt idx="402">
                  <c:v>10.711435684701424</c:v>
                </c:pt>
                <c:pt idx="403">
                  <c:v>33.127408712165888</c:v>
                </c:pt>
                <c:pt idx="404">
                  <c:v>62.693651245623784</c:v>
                </c:pt>
                <c:pt idx="405">
                  <c:v>92.473854362273329</c:v>
                </c:pt>
                <c:pt idx="406">
                  <c:v>124.05566928369855</c:v>
                </c:pt>
                <c:pt idx="407">
                  <c:v>147.3713528007934</c:v>
                </c:pt>
                <c:pt idx="408">
                  <c:v>148.83165725299816</c:v>
                </c:pt>
                <c:pt idx="409">
                  <c:v>135.55903802525458</c:v>
                </c:pt>
                <c:pt idx="410">
                  <c:v>117.46848331907599</c:v>
                </c:pt>
                <c:pt idx="411">
                  <c:v>100.27373965528847</c:v>
                </c:pt>
                <c:pt idx="412">
                  <c:v>88.841345518846524</c:v>
                </c:pt>
                <c:pt idx="413">
                  <c:v>73.865213993950448</c:v>
                </c:pt>
                <c:pt idx="414">
                  <c:v>60.431553818758239</c:v>
                </c:pt>
                <c:pt idx="415">
                  <c:v>51.824441474892922</c:v>
                </c:pt>
                <c:pt idx="416">
                  <c:v>36.388123465947828</c:v>
                </c:pt>
                <c:pt idx="417">
                  <c:v>23.296708647996578</c:v>
                </c:pt>
                <c:pt idx="418">
                  <c:v>11.396298071814982</c:v>
                </c:pt>
                <c:pt idx="419">
                  <c:v>4.1306132577294106</c:v>
                </c:pt>
                <c:pt idx="420">
                  <c:v>0.60825739202000773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0.21562828751953608</c:v>
                </c:pt>
                <c:pt idx="433">
                  <c:v>0.5978031072455946</c:v>
                </c:pt>
                <c:pt idx="434">
                  <c:v>1.0376444047060756</c:v>
                </c:pt>
                <c:pt idx="435">
                  <c:v>1.4083916908195881</c:v>
                </c:pt>
                <c:pt idx="436">
                  <c:v>1.9147909937916257</c:v>
                </c:pt>
                <c:pt idx="437">
                  <c:v>2.5107634864684609</c:v>
                </c:pt>
                <c:pt idx="438">
                  <c:v>3.1371284151764862</c:v>
                </c:pt>
                <c:pt idx="439">
                  <c:v>3.9241845981859629</c:v>
                </c:pt>
                <c:pt idx="440">
                  <c:v>4.8860696103141299</c:v>
                </c:pt>
                <c:pt idx="441">
                  <c:v>5.7444973495609402</c:v>
                </c:pt>
                <c:pt idx="442">
                  <c:v>6.7070324645671437</c:v>
                </c:pt>
                <c:pt idx="443">
                  <c:v>7.7789700272956201</c:v>
                </c:pt>
                <c:pt idx="444">
                  <c:v>8.6454909040538102</c:v>
                </c:pt>
                <c:pt idx="445">
                  <c:v>9.2075747815864997</c:v>
                </c:pt>
                <c:pt idx="446">
                  <c:v>8.6454909040538102</c:v>
                </c:pt>
                <c:pt idx="447">
                  <c:v>8.0132242819898334</c:v>
                </c:pt>
                <c:pt idx="448">
                  <c:v>6.7070324645671437</c:v>
                </c:pt>
                <c:pt idx="449">
                  <c:v>4.399552723210312</c:v>
                </c:pt>
                <c:pt idx="450">
                  <c:v>2.883176633361582</c:v>
                </c:pt>
                <c:pt idx="451">
                  <c:v>6.9337257491466326</c:v>
                </c:pt>
                <c:pt idx="452">
                  <c:v>21.264323172093906</c:v>
                </c:pt>
                <c:pt idx="453">
                  <c:v>41.771376125074696</c:v>
                </c:pt>
                <c:pt idx="454">
                  <c:v>68.887169766561996</c:v>
                </c:pt>
                <c:pt idx="455">
                  <c:v>93.066355021489869</c:v>
                </c:pt>
                <c:pt idx="456">
                  <c:v>112.67996530443203</c:v>
                </c:pt>
                <c:pt idx="457">
                  <c:v>118.67928309331307</c:v>
                </c:pt>
                <c:pt idx="458">
                  <c:v>115.75206017096771</c:v>
                </c:pt>
                <c:pt idx="459">
                  <c:v>109.46952257410972</c:v>
                </c:pt>
                <c:pt idx="460">
                  <c:v>101.1182370413588</c:v>
                </c:pt>
                <c:pt idx="461">
                  <c:v>89.150514043804606</c:v>
                </c:pt>
                <c:pt idx="462">
                  <c:v>76.161166538995445</c:v>
                </c:pt>
                <c:pt idx="463">
                  <c:v>68.161121888772428</c:v>
                </c:pt>
                <c:pt idx="464">
                  <c:v>54.527403814654058</c:v>
                </c:pt>
                <c:pt idx="465">
                  <c:v>39.838125501499171</c:v>
                </c:pt>
                <c:pt idx="466">
                  <c:v>25.979409475292044</c:v>
                </c:pt>
                <c:pt idx="467">
                  <c:v>15.519954424914232</c:v>
                </c:pt>
                <c:pt idx="468">
                  <c:v>9.6957734502377857</c:v>
                </c:pt>
                <c:pt idx="469">
                  <c:v>6.3329663214119707</c:v>
                </c:pt>
                <c:pt idx="470">
                  <c:v>4.399552723210312</c:v>
                </c:pt>
                <c:pt idx="471">
                  <c:v>3.460610640182459</c:v>
                </c:pt>
                <c:pt idx="472">
                  <c:v>2.8203844974964674</c:v>
                </c:pt>
                <c:pt idx="473">
                  <c:v>2.883176633361582</c:v>
                </c:pt>
                <c:pt idx="474">
                  <c:v>3.0096020530125651</c:v>
                </c:pt>
                <c:pt idx="475">
                  <c:v>3.9913884986726371</c:v>
                </c:pt>
                <c:pt idx="476">
                  <c:v>4.6762343354328859</c:v>
                </c:pt>
                <c:pt idx="477">
                  <c:v>4.956449121507065</c:v>
                </c:pt>
                <c:pt idx="478">
                  <c:v>5.5271000178442238</c:v>
                </c:pt>
                <c:pt idx="479">
                  <c:v>5.8904335976454627</c:v>
                </c:pt>
                <c:pt idx="480">
                  <c:v>0.26022101957282379</c:v>
                </c:pt>
                <c:pt idx="481">
                  <c:v>0.65953069117554097</c:v>
                </c:pt>
                <c:pt idx="482">
                  <c:v>1.1150643515323271</c:v>
                </c:pt>
                <c:pt idx="483">
                  <c:v>1.6111368287301255</c:v>
                </c:pt>
                <c:pt idx="484">
                  <c:v>2.2004419580018264</c:v>
                </c:pt>
                <c:pt idx="485">
                  <c:v>2.8876845207128494</c:v>
                </c:pt>
                <c:pt idx="486">
                  <c:v>4.0869611846826137</c:v>
                </c:pt>
                <c:pt idx="487">
                  <c:v>5.5125843656555897</c:v>
                </c:pt>
                <c:pt idx="488">
                  <c:v>6.4855773279244451</c:v>
                </c:pt>
                <c:pt idx="489">
                  <c:v>7.1010732575225699</c:v>
                </c:pt>
                <c:pt idx="490">
                  <c:v>7.4134030461286295</c:v>
                </c:pt>
                <c:pt idx="491">
                  <c:v>7.7287127681340202</c:v>
                </c:pt>
                <c:pt idx="492">
                  <c:v>7.807999700898824</c:v>
                </c:pt>
                <c:pt idx="493">
                  <c:v>7.807999700898824</c:v>
                </c:pt>
                <c:pt idx="494">
                  <c:v>7.4134030461286295</c:v>
                </c:pt>
                <c:pt idx="495">
                  <c:v>6.5618341881098274</c:v>
                </c:pt>
                <c:pt idx="496">
                  <c:v>4.0181300129948818</c:v>
                </c:pt>
                <c:pt idx="497">
                  <c:v>1.2221454678104509</c:v>
                </c:pt>
                <c:pt idx="498">
                  <c:v>2.322534319920444</c:v>
                </c:pt>
                <c:pt idx="499">
                  <c:v>13.32439201120344</c:v>
                </c:pt>
                <c:pt idx="500">
                  <c:v>38.184404114656992</c:v>
                </c:pt>
                <c:pt idx="501">
                  <c:v>57.623647442324177</c:v>
                </c:pt>
                <c:pt idx="502">
                  <c:v>73.313884002592246</c:v>
                </c:pt>
                <c:pt idx="503">
                  <c:v>100.1309395619199</c:v>
                </c:pt>
                <c:pt idx="504">
                  <c:v>119.84038351191393</c:v>
                </c:pt>
                <c:pt idx="505">
                  <c:v>115.7289753403164</c:v>
                </c:pt>
                <c:pt idx="506">
                  <c:v>110.05128033988528</c:v>
                </c:pt>
                <c:pt idx="507">
                  <c:v>100.30435155142345</c:v>
                </c:pt>
                <c:pt idx="508">
                  <c:v>89.309558144715183</c:v>
                </c:pt>
                <c:pt idx="509">
                  <c:v>78.397258847166938</c:v>
                </c:pt>
                <c:pt idx="510">
                  <c:v>53.113954136388742</c:v>
                </c:pt>
                <c:pt idx="511">
                  <c:v>36.034238907790076</c:v>
                </c:pt>
                <c:pt idx="512">
                  <c:v>21.99890682912077</c:v>
                </c:pt>
                <c:pt idx="513">
                  <c:v>12.43184248596792</c:v>
                </c:pt>
                <c:pt idx="514">
                  <c:v>6.2579945379096404</c:v>
                </c:pt>
                <c:pt idx="515">
                  <c:v>2.5706178958609032</c:v>
                </c:pt>
                <c:pt idx="516">
                  <c:v>0.47359851712781281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  <c:pt idx="521">
                  <c:v>0</c:v>
                </c:pt>
                <c:pt idx="522">
                  <c:v>0</c:v>
                </c:pt>
                <c:pt idx="523">
                  <c:v>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0.14378630496452932</c:v>
                </c:pt>
                <c:pt idx="528">
                  <c:v>0.33789900847471338</c:v>
                </c:pt>
                <c:pt idx="529">
                  <c:v>0.55725913633554836</c:v>
                </c:pt>
                <c:pt idx="530">
                  <c:v>0.79498547572887213</c:v>
                </c:pt>
                <c:pt idx="531">
                  <c:v>1.0995803726543383</c:v>
                </c:pt>
                <c:pt idx="532">
                  <c:v>1.3126041610712418</c:v>
                </c:pt>
                <c:pt idx="533">
                  <c:v>1.5887263809322953</c:v>
                </c:pt>
                <c:pt idx="534">
                  <c:v>1.7592091671396231</c:v>
                </c:pt>
                <c:pt idx="535">
                  <c:v>2.1100837154483756</c:v>
                </c:pt>
                <c:pt idx="536">
                  <c:v>2.5347532767585848</c:v>
                </c:pt>
                <c:pt idx="537">
                  <c:v>3.0384017525512044</c:v>
                </c:pt>
                <c:pt idx="538">
                  <c:v>3.4279201191734043</c:v>
                </c:pt>
                <c:pt idx="539">
                  <c:v>3.7597348364886667</c:v>
                </c:pt>
                <c:pt idx="540">
                  <c:v>4.1661251399797496</c:v>
                </c:pt>
                <c:pt idx="541">
                  <c:v>4.3035065900322378</c:v>
                </c:pt>
                <c:pt idx="542">
                  <c:v>4.2346982618905171</c:v>
                </c:pt>
                <c:pt idx="543">
                  <c:v>3.7597348364886667</c:v>
                </c:pt>
                <c:pt idx="544">
                  <c:v>2.4731347069988621</c:v>
                </c:pt>
                <c:pt idx="545">
                  <c:v>1.2051681581369906</c:v>
                </c:pt>
                <c:pt idx="546">
                  <c:v>0.38005081060814211</c:v>
                </c:pt>
                <c:pt idx="547">
                  <c:v>2.0507283441998405</c:v>
                </c:pt>
                <c:pt idx="548">
                  <c:v>21.175158476083787</c:v>
                </c:pt>
                <c:pt idx="549">
                  <c:v>45.697376484776136</c:v>
                </c:pt>
                <c:pt idx="550">
                  <c:v>62.703625150595748</c:v>
                </c:pt>
                <c:pt idx="551">
                  <c:v>83.064098430297165</c:v>
                </c:pt>
                <c:pt idx="552">
                  <c:v>110.54118828156994</c:v>
                </c:pt>
                <c:pt idx="553">
                  <c:v>120.05144268051478</c:v>
                </c:pt>
                <c:pt idx="554">
                  <c:v>118.19355055600893</c:v>
                </c:pt>
                <c:pt idx="555">
                  <c:v>114.88429758428671</c:v>
                </c:pt>
                <c:pt idx="556">
                  <c:v>107.15837844354427</c:v>
                </c:pt>
                <c:pt idx="557">
                  <c:v>93.441357876154512</c:v>
                </c:pt>
                <c:pt idx="558">
                  <c:v>78.686444334652393</c:v>
                </c:pt>
                <c:pt idx="559">
                  <c:v>68.019633649600721</c:v>
                </c:pt>
                <c:pt idx="560">
                  <c:v>53.62743268912476</c:v>
                </c:pt>
                <c:pt idx="561">
                  <c:v>38.325129434673173</c:v>
                </c:pt>
                <c:pt idx="562">
                  <c:v>24.658304420965937</c:v>
                </c:pt>
                <c:pt idx="563">
                  <c:v>13.757867113793733</c:v>
                </c:pt>
                <c:pt idx="564">
                  <c:v>6.3191549610642488</c:v>
                </c:pt>
                <c:pt idx="565">
                  <c:v>2.4118260464493813</c:v>
                </c:pt>
                <c:pt idx="566">
                  <c:v>0.38005081060814211</c:v>
                </c:pt>
                <c:pt idx="567">
                  <c:v>0</c:v>
                </c:pt>
                <c:pt idx="568">
                  <c:v>0</c:v>
                </c:pt>
                <c:pt idx="569">
                  <c:v>0</c:v>
                </c:pt>
                <c:pt idx="570">
                  <c:v>0</c:v>
                </c:pt>
                <c:pt idx="571">
                  <c:v>0</c:v>
                </c:pt>
                <c:pt idx="572">
                  <c:v>0</c:v>
                </c:pt>
                <c:pt idx="573">
                  <c:v>0</c:v>
                </c:pt>
                <c:pt idx="574">
                  <c:v>0.14302659617874944</c:v>
                </c:pt>
                <c:pt idx="575">
                  <c:v>0.2552630974834012</c:v>
                </c:pt>
                <c:pt idx="576">
                  <c:v>0.5543092992382983</c:v>
                </c:pt>
                <c:pt idx="577">
                  <c:v>1.0937477766078392</c:v>
                </c:pt>
                <c:pt idx="578">
                  <c:v>1.8071318219506294</c:v>
                </c:pt>
                <c:pt idx="579">
                  <c:v>2.5212447031094194</c:v>
                </c:pt>
                <c:pt idx="580">
                  <c:v>3.2146886904151595</c:v>
                </c:pt>
                <c:pt idx="581">
                  <c:v>5.0481801675830242</c:v>
                </c:pt>
                <c:pt idx="582">
                  <c:v>5.6957181221285955</c:v>
                </c:pt>
                <c:pt idx="583">
                  <c:v>6.5093820098057309</c:v>
                </c:pt>
                <c:pt idx="584">
                  <c:v>7.6559469148384203</c:v>
                </c:pt>
                <c:pt idx="585">
                  <c:v>8.7623192226314384</c:v>
                </c:pt>
                <c:pt idx="586">
                  <c:v>9.1655517442181722</c:v>
                </c:pt>
                <c:pt idx="587">
                  <c:v>9.3280080864311419</c:v>
                </c:pt>
                <c:pt idx="588">
                  <c:v>10.233163773051359</c:v>
                </c:pt>
                <c:pt idx="589">
                  <c:v>12.622575775440461</c:v>
                </c:pt>
                <c:pt idx="590">
                  <c:v>14.672265896309451</c:v>
                </c:pt>
                <c:pt idx="591">
                  <c:v>12.360893337536858</c:v>
                </c:pt>
                <c:pt idx="592">
                  <c:v>6.5093820098057309</c:v>
                </c:pt>
                <c:pt idx="593">
                  <c:v>5.4780033483543464</c:v>
                </c:pt>
                <c:pt idx="594">
                  <c:v>15.402808294238836</c:v>
                </c:pt>
                <c:pt idx="595">
                  <c:v>42.450710356441625</c:v>
                </c:pt>
                <c:pt idx="596">
                  <c:v>87.320517554016575</c:v>
                </c:pt>
                <c:pt idx="597">
                  <c:v>129.47766564691369</c:v>
                </c:pt>
                <c:pt idx="598">
                  <c:v>170.10011079423063</c:v>
                </c:pt>
                <c:pt idx="599">
                  <c:v>189.60593118864188</c:v>
                </c:pt>
                <c:pt idx="600">
                  <c:v>180.50636222401209</c:v>
                </c:pt>
                <c:pt idx="601">
                  <c:v>155.76547781598762</c:v>
                </c:pt>
                <c:pt idx="602">
                  <c:v>128.7080475430152</c:v>
                </c:pt>
                <c:pt idx="603">
                  <c:v>107.18215238498328</c:v>
                </c:pt>
                <c:pt idx="604">
                  <c:v>90.071686086352017</c:v>
                </c:pt>
                <c:pt idx="605">
                  <c:v>72.310486858309389</c:v>
                </c:pt>
                <c:pt idx="606">
                  <c:v>59.680936467604276</c:v>
                </c:pt>
                <c:pt idx="607">
                  <c:v>48.994969351755621</c:v>
                </c:pt>
                <c:pt idx="608">
                  <c:v>35.756697697168846</c:v>
                </c:pt>
                <c:pt idx="609">
                  <c:v>20.957728148559799</c:v>
                </c:pt>
                <c:pt idx="610">
                  <c:v>11.327628698879757</c:v>
                </c:pt>
                <c:pt idx="611">
                  <c:v>6.0626145148051718</c:v>
                </c:pt>
                <c:pt idx="612">
                  <c:v>3.0860801398462745</c:v>
                </c:pt>
                <c:pt idx="613">
                  <c:v>1.6364261218843468</c:v>
                </c:pt>
                <c:pt idx="614">
                  <c:v>0.9398778497361322</c:v>
                </c:pt>
                <c:pt idx="615">
                  <c:v>0.83991653660007903</c:v>
                </c:pt>
                <c:pt idx="616">
                  <c:v>0.99066004926345252</c:v>
                </c:pt>
                <c:pt idx="617">
                  <c:v>1.4691886932053038</c:v>
                </c:pt>
                <c:pt idx="618">
                  <c:v>1.6929524264498086</c:v>
                </c:pt>
                <c:pt idx="619">
                  <c:v>1.6364261218843468</c:v>
                </c:pt>
                <c:pt idx="620">
                  <c:v>1.8647714656324836</c:v>
                </c:pt>
                <c:pt idx="621">
                  <c:v>2.2779595209985262</c:v>
                </c:pt>
                <c:pt idx="622">
                  <c:v>0.25804934561409565</c:v>
                </c:pt>
                <c:pt idx="623">
                  <c:v>1.2657006938705639</c:v>
                </c:pt>
                <c:pt idx="624">
                  <c:v>3.0554928729492654</c:v>
                </c:pt>
                <c:pt idx="625">
                  <c:v>4.6069376820077261</c:v>
                </c:pt>
                <c:pt idx="626">
                  <c:v>5.3205079820122991</c:v>
                </c:pt>
                <c:pt idx="627">
                  <c:v>5.6853659264655168</c:v>
                </c:pt>
                <c:pt idx="628">
                  <c:v>5.9067682725285984</c:v>
                </c:pt>
                <c:pt idx="629">
                  <c:v>6.2048069061268185</c:v>
                </c:pt>
                <c:pt idx="630">
                  <c:v>6.0553862988879983</c:v>
                </c:pt>
                <c:pt idx="631">
                  <c:v>6.1299968313771389</c:v>
                </c:pt>
                <c:pt idx="632">
                  <c:v>6.1299968313771389</c:v>
                </c:pt>
                <c:pt idx="633">
                  <c:v>6.0553862988879983</c:v>
                </c:pt>
                <c:pt idx="634">
                  <c:v>6.1299968313771389</c:v>
                </c:pt>
                <c:pt idx="635">
                  <c:v>6.279815445354763</c:v>
                </c:pt>
                <c:pt idx="636">
                  <c:v>6.3550213907768818</c:v>
                </c:pt>
                <c:pt idx="637">
                  <c:v>6.5060213614937759</c:v>
                </c:pt>
                <c:pt idx="638">
                  <c:v>6.0553862988879983</c:v>
                </c:pt>
                <c:pt idx="639">
                  <c:v>4.6772955044912541</c:v>
                </c:pt>
                <c:pt idx="640">
                  <c:v>2.548989671843807</c:v>
                </c:pt>
                <c:pt idx="641">
                  <c:v>4.6069376820077261</c:v>
                </c:pt>
                <c:pt idx="642">
                  <c:v>19.998745140813202</c:v>
                </c:pt>
                <c:pt idx="643">
                  <c:v>46.999120791001133</c:v>
                </c:pt>
                <c:pt idx="644">
                  <c:v>70.668780865046287</c:v>
                </c:pt>
                <c:pt idx="645">
                  <c:v>79.817170355672687</c:v>
                </c:pt>
                <c:pt idx="646">
                  <c:v>92.720081470466369</c:v>
                </c:pt>
                <c:pt idx="647">
                  <c:v>105.21920144365249</c:v>
                </c:pt>
                <c:pt idx="648">
                  <c:v>100.341570755885</c:v>
                </c:pt>
                <c:pt idx="649">
                  <c:v>95.23106019697309</c:v>
                </c:pt>
                <c:pt idx="650">
                  <c:v>83.761775194241935</c:v>
                </c:pt>
                <c:pt idx="651">
                  <c:v>75.492310063669734</c:v>
                </c:pt>
                <c:pt idx="652">
                  <c:v>74.578255514092106</c:v>
                </c:pt>
                <c:pt idx="653">
                  <c:v>73.668661867713041</c:v>
                </c:pt>
                <c:pt idx="654">
                  <c:v>77.797026791156284</c:v>
                </c:pt>
                <c:pt idx="655">
                  <c:v>85.683283628283377</c:v>
                </c:pt>
                <c:pt idx="656">
                  <c:v>90.897289892969184</c:v>
                </c:pt>
                <c:pt idx="657">
                  <c:v>82.966540716045344</c:v>
                </c:pt>
                <c:pt idx="658">
                  <c:v>57.085376327544935</c:v>
                </c:pt>
                <c:pt idx="659">
                  <c:v>38.197334888854726</c:v>
                </c:pt>
                <c:pt idx="660">
                  <c:v>25.649805735533878</c:v>
                </c:pt>
                <c:pt idx="661">
                  <c:v>18.234697189810969</c:v>
                </c:pt>
                <c:pt idx="662">
                  <c:v>12.94231284498774</c:v>
                </c:pt>
                <c:pt idx="663">
                  <c:v>9.2682101726929655</c:v>
                </c:pt>
                <c:pt idx="664">
                  <c:v>6.8869053516728584</c:v>
                </c:pt>
                <c:pt idx="665">
                  <c:v>5.1041371649152705</c:v>
                </c:pt>
                <c:pt idx="666">
                  <c:v>4.0524242001475859</c:v>
                </c:pt>
                <c:pt idx="667">
                  <c:v>3.3155666253080853</c:v>
                </c:pt>
                <c:pt idx="668">
                  <c:v>3.0554928729492654</c:v>
                </c:pt>
                <c:pt idx="669">
                  <c:v>3.4472243471314563</c:v>
                </c:pt>
                <c:pt idx="670">
                  <c:v>4.7383664893980611E-2</c:v>
                </c:pt>
                <c:pt idx="671">
                  <c:v>0</c:v>
                </c:pt>
                <c:pt idx="672">
                  <c:v>0</c:v>
                </c:pt>
                <c:pt idx="673">
                  <c:v>0</c:v>
                </c:pt>
                <c:pt idx="674">
                  <c:v>0.18338842876048941</c:v>
                </c:pt>
                <c:pt idx="675">
                  <c:v>0.5213943450898666</c:v>
                </c:pt>
                <c:pt idx="676">
                  <c:v>1.3927875787586923</c:v>
                </c:pt>
                <c:pt idx="677">
                  <c:v>2.5827778078932853</c:v>
                </c:pt>
                <c:pt idx="678">
                  <c:v>3.0960573627749466</c:v>
                </c:pt>
                <c:pt idx="679">
                  <c:v>3.2272818829464089</c:v>
                </c:pt>
                <c:pt idx="680">
                  <c:v>3.4261953458590177</c:v>
                </c:pt>
                <c:pt idx="681">
                  <c:v>3.560156229137577</c:v>
                </c:pt>
                <c:pt idx="682">
                  <c:v>3.6951742386740305</c:v>
                </c:pt>
                <c:pt idx="683">
                  <c:v>3.8312297363983467</c:v>
                </c:pt>
                <c:pt idx="684">
                  <c:v>4.5264503678020285</c:v>
                </c:pt>
                <c:pt idx="685">
                  <c:v>6.2879015637660274</c:v>
                </c:pt>
                <c:pt idx="686">
                  <c:v>7.5278688520632562</c:v>
                </c:pt>
                <c:pt idx="687">
                  <c:v>6.6700425838576622</c:v>
                </c:pt>
                <c:pt idx="688">
                  <c:v>2.9659682508610379</c:v>
                </c:pt>
                <c:pt idx="689">
                  <c:v>0.2614418686539805</c:v>
                </c:pt>
                <c:pt idx="690">
                  <c:v>3.7630734874887404</c:v>
                </c:pt>
                <c:pt idx="691">
                  <c:v>18.682312959839745</c:v>
                </c:pt>
                <c:pt idx="692">
                  <c:v>43.956169810148225</c:v>
                </c:pt>
                <c:pt idx="693">
                  <c:v>76.635935532776031</c:v>
                </c:pt>
                <c:pt idx="694">
                  <c:v>106.16334321343858</c:v>
                </c:pt>
                <c:pt idx="695">
                  <c:v>135.56646736815256</c:v>
                </c:pt>
                <c:pt idx="696">
                  <c:v>146.01869220087985</c:v>
                </c:pt>
                <c:pt idx="697">
                  <c:v>130.19289488515372</c:v>
                </c:pt>
                <c:pt idx="698">
                  <c:v>108.8591663243904</c:v>
                </c:pt>
                <c:pt idx="699">
                  <c:v>103.49857645917487</c:v>
                </c:pt>
                <c:pt idx="700">
                  <c:v>102.79318554063669</c:v>
                </c:pt>
                <c:pt idx="701">
                  <c:v>87.655766948818481</c:v>
                </c:pt>
                <c:pt idx="702">
                  <c:v>72.034577074818287</c:v>
                </c:pt>
                <c:pt idx="703">
                  <c:v>59.327340807754219</c:v>
                </c:pt>
                <c:pt idx="704">
                  <c:v>43.576699991558208</c:v>
                </c:pt>
                <c:pt idx="705">
                  <c:v>26.983364607034073</c:v>
                </c:pt>
                <c:pt idx="706">
                  <c:v>16.074424040247155</c:v>
                </c:pt>
                <c:pt idx="707">
                  <c:v>9.0621613851087233</c:v>
                </c:pt>
                <c:pt idx="708">
                  <c:v>5.2451751255555408</c:v>
                </c:pt>
                <c:pt idx="709">
                  <c:v>3.1615292338688015</c:v>
                </c:pt>
                <c:pt idx="710">
                  <c:v>2.2720084027036371</c:v>
                </c:pt>
                <c:pt idx="711">
                  <c:v>1.7924567512586442</c:v>
                </c:pt>
                <c:pt idx="712">
                  <c:v>1.6762495028479891</c:v>
                </c:pt>
                <c:pt idx="713">
                  <c:v>1.6762495028479891</c:v>
                </c:pt>
                <c:pt idx="714">
                  <c:v>1.9101866291233587</c:v>
                </c:pt>
                <c:pt idx="715">
                  <c:v>2.2720084027036371</c:v>
                </c:pt>
                <c:pt idx="716">
                  <c:v>2.7093002657684253</c:v>
                </c:pt>
                <c:pt idx="717">
                  <c:v>3.1615292338688015</c:v>
                </c:pt>
                <c:pt idx="718">
                  <c:v>0.30661401208427919</c:v>
                </c:pt>
                <c:pt idx="719">
                  <c:v>0.72125358863106659</c:v>
                </c:pt>
                <c:pt idx="720">
                  <c:v>1.0292175370164287</c:v>
                </c:pt>
                <c:pt idx="721">
                  <c:v>1.4127234899924808</c:v>
                </c:pt>
                <c:pt idx="722">
                  <c:v>1.7002660677262782</c:v>
                </c:pt>
                <c:pt idx="723">
                  <c:v>2.1808607599783438</c:v>
                </c:pt>
                <c:pt idx="724">
                  <c:v>2.6198906994547713</c:v>
                </c:pt>
                <c:pt idx="725">
                  <c:v>3.0086371547207835</c:v>
                </c:pt>
                <c:pt idx="726">
                  <c:v>3.3407366663837563</c:v>
                </c:pt>
                <c:pt idx="727">
                  <c:v>3.6114631580906811</c:v>
                </c:pt>
                <c:pt idx="728">
                  <c:v>3.8864863472303872</c:v>
                </c:pt>
                <c:pt idx="729">
                  <c:v>4.1656510448280919</c:v>
                </c:pt>
                <c:pt idx="730">
                  <c:v>4.5202194781764282</c:v>
                </c:pt>
                <c:pt idx="731">
                  <c:v>4.7358597248111867</c:v>
                </c:pt>
                <c:pt idx="732">
                  <c:v>5.0266625435755898</c:v>
                </c:pt>
                <c:pt idx="733">
                  <c:v>5.4696911623788882</c:v>
                </c:pt>
                <c:pt idx="734">
                  <c:v>5.7694558742757343</c:v>
                </c:pt>
                <c:pt idx="735">
                  <c:v>5.9965345779184052</c:v>
                </c:pt>
                <c:pt idx="736">
                  <c:v>5.7694558742757343</c:v>
                </c:pt>
                <c:pt idx="737">
                  <c:v>5.6191396527952318</c:v>
                </c:pt>
                <c:pt idx="738">
                  <c:v>4.8807978172784701</c:v>
                </c:pt>
                <c:pt idx="739">
                  <c:v>2.3046240070609678</c:v>
                </c:pt>
                <c:pt idx="740">
                  <c:v>0</c:v>
                </c:pt>
                <c:pt idx="741">
                  <c:v>0.39271723524008112</c:v>
                </c:pt>
                <c:pt idx="742">
                  <c:v>11.251982678109789</c:v>
                </c:pt>
                <c:pt idx="743">
                  <c:v>40.336363951961445</c:v>
                </c:pt>
                <c:pt idx="744">
                  <c:v>57.159748987783082</c:v>
                </c:pt>
                <c:pt idx="745">
                  <c:v>76.00856965954641</c:v>
                </c:pt>
                <c:pt idx="746">
                  <c:v>79.324882699376175</c:v>
                </c:pt>
                <c:pt idx="747">
                  <c:v>75.071597522390888</c:v>
                </c:pt>
                <c:pt idx="748">
                  <c:v>66.105123981081803</c:v>
                </c:pt>
                <c:pt idx="749">
                  <c:v>52.051250008845969</c:v>
                </c:pt>
                <c:pt idx="750">
                  <c:v>39.591172189504356</c:v>
                </c:pt>
                <c:pt idx="751">
                  <c:v>29.067576156162225</c:v>
                </c:pt>
                <c:pt idx="752">
                  <c:v>19.866766427079117</c:v>
                </c:pt>
                <c:pt idx="753">
                  <c:v>11.958988318321502</c:v>
                </c:pt>
                <c:pt idx="754">
                  <c:v>5.6941899563807974</c:v>
                </c:pt>
                <c:pt idx="755">
                  <c:v>1.6419227265113934</c:v>
                </c:pt>
                <c:pt idx="756">
                  <c:v>0</c:v>
                </c:pt>
                <c:pt idx="757">
                  <c:v>0</c:v>
                </c:pt>
                <c:pt idx="758">
                  <c:v>0</c:v>
                </c:pt>
                <c:pt idx="759">
                  <c:v>0</c:v>
                </c:pt>
                <c:pt idx="760">
                  <c:v>0</c:v>
                </c:pt>
                <c:pt idx="761">
                  <c:v>0</c:v>
                </c:pt>
                <c:pt idx="762">
                  <c:v>0</c:v>
                </c:pt>
                <c:pt idx="763">
                  <c:v>0</c:v>
                </c:pt>
                <c:pt idx="764">
                  <c:v>0</c:v>
                </c:pt>
                <c:pt idx="765">
                  <c:v>0</c:v>
                </c:pt>
                <c:pt idx="766">
                  <c:v>4.703093594183777E-2</c:v>
                </c:pt>
                <c:pt idx="767">
                  <c:v>0.11044696450392651</c:v>
                </c:pt>
                <c:pt idx="768">
                  <c:v>0.14539556455381486</c:v>
                </c:pt>
                <c:pt idx="769">
                  <c:v>0.2594934588668088</c:v>
                </c:pt>
                <c:pt idx="770">
                  <c:v>0.38430918743718551</c:v>
                </c:pt>
                <c:pt idx="771">
                  <c:v>0.80390832265052636</c:v>
                </c:pt>
                <c:pt idx="772">
                  <c:v>1.2728121823677196</c:v>
                </c:pt>
                <c:pt idx="773">
                  <c:v>2.0141645302567452</c:v>
                </c:pt>
                <c:pt idx="774">
                  <c:v>2.8795367229952737</c:v>
                </c:pt>
                <c:pt idx="775">
                  <c:v>3.7347015494655591</c:v>
                </c:pt>
                <c:pt idx="776">
                  <c:v>4.4922508971535855</c:v>
                </c:pt>
                <c:pt idx="777">
                  <c:v>5.2780089967655535</c:v>
                </c:pt>
                <c:pt idx="778">
                  <c:v>5.9404104031354166</c:v>
                </c:pt>
                <c:pt idx="779">
                  <c:v>6.5431337879691958</c:v>
                </c:pt>
                <c:pt idx="780">
                  <c:v>6.92622842445709</c:v>
                </c:pt>
                <c:pt idx="781">
                  <c:v>7.1583828808807866</c:v>
                </c:pt>
                <c:pt idx="782">
                  <c:v>6.0898881893897387</c:v>
                </c:pt>
                <c:pt idx="783">
                  <c:v>4.9891574267011212</c:v>
                </c:pt>
                <c:pt idx="784">
                  <c:v>3.938367641847202</c:v>
                </c:pt>
                <c:pt idx="785">
                  <c:v>3.4003880199217553</c:v>
                </c:pt>
                <c:pt idx="786">
                  <c:v>2.5633716435821992</c:v>
                </c:pt>
                <c:pt idx="787">
                  <c:v>1.1650859972871614</c:v>
                </c:pt>
                <c:pt idx="788">
                  <c:v>0.42785810895898779</c:v>
                </c:pt>
                <c:pt idx="789">
                  <c:v>2.5633716435821992</c:v>
                </c:pt>
                <c:pt idx="790">
                  <c:v>21.526453715263475</c:v>
                </c:pt>
                <c:pt idx="791">
                  <c:v>37.828449722559753</c:v>
                </c:pt>
                <c:pt idx="792">
                  <c:v>54.703635905895432</c:v>
                </c:pt>
                <c:pt idx="793">
                  <c:v>81.755668677335208</c:v>
                </c:pt>
                <c:pt idx="794">
                  <c:v>103.45430855223663</c:v>
                </c:pt>
                <c:pt idx="795">
                  <c:v>103.1035412222768</c:v>
                </c:pt>
                <c:pt idx="796">
                  <c:v>103.1035412222768</c:v>
                </c:pt>
                <c:pt idx="797">
                  <c:v>86.72995351548677</c:v>
                </c:pt>
                <c:pt idx="798">
                  <c:v>74.905062543488427</c:v>
                </c:pt>
                <c:pt idx="799">
                  <c:v>59.950190869749612</c:v>
                </c:pt>
                <c:pt idx="800">
                  <c:v>40.128556024412688</c:v>
                </c:pt>
                <c:pt idx="801">
                  <c:v>26.123509808939257</c:v>
                </c:pt>
                <c:pt idx="802">
                  <c:v>16.32653850024521</c:v>
                </c:pt>
                <c:pt idx="803">
                  <c:v>9.8192917409408995</c:v>
                </c:pt>
                <c:pt idx="804">
                  <c:v>5.9404104031354166</c:v>
                </c:pt>
                <c:pt idx="805">
                  <c:v>3.7347015494655591</c:v>
                </c:pt>
                <c:pt idx="806">
                  <c:v>2.1338755724664731</c:v>
                </c:pt>
                <c:pt idx="807">
                  <c:v>1.0071277762044999</c:v>
                </c:pt>
                <c:pt idx="808">
                  <c:v>0.2594934588668088</c:v>
                </c:pt>
                <c:pt idx="809">
                  <c:v>0</c:v>
                </c:pt>
                <c:pt idx="810">
                  <c:v>0</c:v>
                </c:pt>
                <c:pt idx="811">
                  <c:v>0</c:v>
                </c:pt>
                <c:pt idx="812">
                  <c:v>0</c:v>
                </c:pt>
                <c:pt idx="813">
                  <c:v>0</c:v>
                </c:pt>
                <c:pt idx="814">
                  <c:v>1.989716812284555E-2</c:v>
                </c:pt>
                <c:pt idx="815">
                  <c:v>7.6971266251439546E-2</c:v>
                </c:pt>
                <c:pt idx="816">
                  <c:v>0.10970559894789662</c:v>
                </c:pt>
                <c:pt idx="817">
                  <c:v>7.6971266251439546E-2</c:v>
                </c:pt>
                <c:pt idx="818">
                  <c:v>0</c:v>
                </c:pt>
                <c:pt idx="819">
                  <c:v>0</c:v>
                </c:pt>
                <c:pt idx="820">
                  <c:v>0</c:v>
                </c:pt>
                <c:pt idx="821">
                  <c:v>4.6715363584674083E-2</c:v>
                </c:pt>
                <c:pt idx="822">
                  <c:v>0.42498182237880383</c:v>
                </c:pt>
                <c:pt idx="823">
                  <c:v>0.84812058449773642</c:v>
                </c:pt>
                <c:pt idx="824">
                  <c:v>1.3730360559976738</c:v>
                </c:pt>
                <c:pt idx="825">
                  <c:v>1.9416215388789151</c:v>
                </c:pt>
                <c:pt idx="826">
                  <c:v>2.733523334487701</c:v>
                </c:pt>
                <c:pt idx="827">
                  <c:v>3.7764948228606938</c:v>
                </c:pt>
                <c:pt idx="828">
                  <c:v>5.0265249958234799</c:v>
                </c:pt>
                <c:pt idx="829">
                  <c:v>7.7322119044759781</c:v>
                </c:pt>
                <c:pt idx="830">
                  <c:v>10.168008572824423</c:v>
                </c:pt>
                <c:pt idx="831">
                  <c:v>6.7260189018158663</c:v>
                </c:pt>
                <c:pt idx="832">
                  <c:v>2.3612671635437814</c:v>
                </c:pt>
                <c:pt idx="833">
                  <c:v>3.051917874215202</c:v>
                </c:pt>
                <c:pt idx="834">
                  <c:v>17.062172617341954</c:v>
                </c:pt>
                <c:pt idx="835">
                  <c:v>43.401235423930636</c:v>
                </c:pt>
                <c:pt idx="836">
                  <c:v>73.570740908377772</c:v>
                </c:pt>
                <c:pt idx="837">
                  <c:v>106.6609261826675</c:v>
                </c:pt>
                <c:pt idx="838">
                  <c:v>138.76851511677532</c:v>
                </c:pt>
                <c:pt idx="839">
                  <c:v>150.05845890343872</c:v>
                </c:pt>
                <c:pt idx="840">
                  <c:v>141.80216819709605</c:v>
                </c:pt>
                <c:pt idx="841">
                  <c:v>130.45184301983591</c:v>
                </c:pt>
                <c:pt idx="842">
                  <c:v>107.90333905408131</c:v>
                </c:pt>
                <c:pt idx="843">
                  <c:v>98.830988857175996</c:v>
                </c:pt>
                <c:pt idx="844">
                  <c:v>84.446056265151498</c:v>
                </c:pt>
                <c:pt idx="845">
                  <c:v>65.739733415440341</c:v>
                </c:pt>
                <c:pt idx="846">
                  <c:v>53.622233429838126</c:v>
                </c:pt>
                <c:pt idx="847">
                  <c:v>36.369001102576149</c:v>
                </c:pt>
                <c:pt idx="848">
                  <c:v>21.778815278022812</c:v>
                </c:pt>
                <c:pt idx="849">
                  <c:v>12.485394122353913</c:v>
                </c:pt>
                <c:pt idx="850">
                  <c:v>6.0482429644193054</c:v>
                </c:pt>
                <c:pt idx="851">
                  <c:v>2.1194435753104885</c:v>
                </c:pt>
                <c:pt idx="852">
                  <c:v>1.989716812284555E-2</c:v>
                </c:pt>
                <c:pt idx="853">
                  <c:v>0</c:v>
                </c:pt>
                <c:pt idx="854">
                  <c:v>0</c:v>
                </c:pt>
                <c:pt idx="855">
                  <c:v>0</c:v>
                </c:pt>
                <c:pt idx="856">
                  <c:v>0</c:v>
                </c:pt>
                <c:pt idx="857">
                  <c:v>0</c:v>
                </c:pt>
                <c:pt idx="858">
                  <c:v>0</c:v>
                </c:pt>
                <c:pt idx="859">
                  <c:v>0</c:v>
                </c:pt>
                <c:pt idx="860">
                  <c:v>0</c:v>
                </c:pt>
                <c:pt idx="861">
                  <c:v>0</c:v>
                </c:pt>
                <c:pt idx="862">
                  <c:v>0.10731456575237905</c:v>
                </c:pt>
                <c:pt idx="863">
                  <c:v>0.21386267665647959</c:v>
                </c:pt>
                <c:pt idx="864">
                  <c:v>0.45885666718050305</c:v>
                </c:pt>
                <c:pt idx="865">
                  <c:v>0.68572233391768633</c:v>
                </c:pt>
                <c:pt idx="866">
                  <c:v>0.97845883385395627</c:v>
                </c:pt>
                <c:pt idx="867">
                  <c:v>1.2365467125632097</c:v>
                </c:pt>
                <c:pt idx="868">
                  <c:v>1.1839977502487833</c:v>
                </c:pt>
                <c:pt idx="869">
                  <c:v>1.0802719135523238</c:v>
                </c:pt>
                <c:pt idx="870">
                  <c:v>1.3968059593496456</c:v>
                </c:pt>
                <c:pt idx="871">
                  <c:v>2.0146041089017199</c:v>
                </c:pt>
                <c:pt idx="872">
                  <c:v>2.8593484270086273</c:v>
                </c:pt>
                <c:pt idx="873">
                  <c:v>3.8252534998578374</c:v>
                </c:pt>
                <c:pt idx="874">
                  <c:v>4.7758885037511334</c:v>
                </c:pt>
                <c:pt idx="875">
                  <c:v>5.8413489447542064</c:v>
                </c:pt>
                <c:pt idx="876">
                  <c:v>6.9510840088431491</c:v>
                </c:pt>
                <c:pt idx="877">
                  <c:v>9.9400918012780348</c:v>
                </c:pt>
                <c:pt idx="878">
                  <c:v>13.773142480871114</c:v>
                </c:pt>
                <c:pt idx="879">
                  <c:v>12.118293892467094</c:v>
                </c:pt>
                <c:pt idx="880">
                  <c:v>6.0598724222728153</c:v>
                </c:pt>
                <c:pt idx="881">
                  <c:v>5.6966467703413173</c:v>
                </c:pt>
                <c:pt idx="882">
                  <c:v>18.652155062553838</c:v>
                </c:pt>
                <c:pt idx="883">
                  <c:v>47.19233336771935</c:v>
                </c:pt>
                <c:pt idx="884">
                  <c:v>88.936407234872959</c:v>
                </c:pt>
                <c:pt idx="885">
                  <c:v>134.81697040171866</c:v>
                </c:pt>
                <c:pt idx="886">
                  <c:v>172.47274324832841</c:v>
                </c:pt>
                <c:pt idx="887">
                  <c:v>196.9205478958327</c:v>
                </c:pt>
                <c:pt idx="888">
                  <c:v>201.7462396738303</c:v>
                </c:pt>
                <c:pt idx="889">
                  <c:v>189.34251505371168</c:v>
                </c:pt>
                <c:pt idx="890">
                  <c:v>170.92301415760281</c:v>
                </c:pt>
                <c:pt idx="891">
                  <c:v>154.1738992219174</c:v>
                </c:pt>
                <c:pt idx="892">
                  <c:v>137.16331361010575</c:v>
                </c:pt>
                <c:pt idx="893">
                  <c:v>118.95759613988017</c:v>
                </c:pt>
                <c:pt idx="894">
                  <c:v>98.785802346659722</c:v>
                </c:pt>
                <c:pt idx="895">
                  <c:v>82.618576419351967</c:v>
                </c:pt>
                <c:pt idx="896">
                  <c:v>66.667967384139786</c:v>
                </c:pt>
                <c:pt idx="897">
                  <c:v>49.73472114419399</c:v>
                </c:pt>
                <c:pt idx="898">
                  <c:v>34.482945961591383</c:v>
                </c:pt>
                <c:pt idx="899">
                  <c:v>22.576118476426505</c:v>
                </c:pt>
                <c:pt idx="900">
                  <c:v>13.950323544124448</c:v>
                </c:pt>
                <c:pt idx="901">
                  <c:v>9.3715012674906983</c:v>
                </c:pt>
                <c:pt idx="902">
                  <c:v>6.3539366954627825</c:v>
                </c:pt>
                <c:pt idx="903">
                  <c:v>4.0922846724419175</c:v>
                </c:pt>
                <c:pt idx="904">
                  <c:v>2.5508597753647333</c:v>
                </c:pt>
                <c:pt idx="905">
                  <c:v>1.4510635763417064</c:v>
                </c:pt>
                <c:pt idx="906">
                  <c:v>0.45885666718050305</c:v>
                </c:pt>
                <c:pt idx="907">
                  <c:v>0</c:v>
                </c:pt>
                <c:pt idx="908">
                  <c:v>0</c:v>
                </c:pt>
                <c:pt idx="909">
                  <c:v>4.5697577789180516E-2</c:v>
                </c:pt>
                <c:pt idx="910">
                  <c:v>0.41589516274465188</c:v>
                </c:pt>
                <c:pt idx="911">
                  <c:v>0.87907279522483206</c:v>
                </c:pt>
                <c:pt idx="912">
                  <c:v>1.3435753455389905</c:v>
                </c:pt>
                <c:pt idx="913">
                  <c:v>3.4335424059109192</c:v>
                </c:pt>
                <c:pt idx="914">
                  <c:v>6.5051264037635024</c:v>
                </c:pt>
                <c:pt idx="915">
                  <c:v>5.8440564045504564</c:v>
                </c:pt>
                <c:pt idx="916">
                  <c:v>4.9175206735422927</c:v>
                </c:pt>
                <c:pt idx="917">
                  <c:v>4.9175206735422927</c:v>
                </c:pt>
                <c:pt idx="918">
                  <c:v>5.6271985970655418</c:v>
                </c:pt>
                <c:pt idx="919">
                  <c:v>6.7288901110856969</c:v>
                </c:pt>
                <c:pt idx="920">
                  <c:v>7.7174344151391701</c:v>
                </c:pt>
                <c:pt idx="921">
                  <c:v>8.735428074003174</c:v>
                </c:pt>
                <c:pt idx="922">
                  <c:v>9.1344895399281008</c:v>
                </c:pt>
                <c:pt idx="923">
                  <c:v>10.026645301152399</c:v>
                </c:pt>
                <c:pt idx="924">
                  <c:v>11.021553753217535</c:v>
                </c:pt>
                <c:pt idx="925">
                  <c:v>13.251227975167103</c:v>
                </c:pt>
                <c:pt idx="926">
                  <c:v>15.668586967336307</c:v>
                </c:pt>
                <c:pt idx="927">
                  <c:v>14.313126167890681</c:v>
                </c:pt>
                <c:pt idx="928">
                  <c:v>7.7947163443312899</c:v>
                </c:pt>
                <c:pt idx="929">
                  <c:v>5.3408593018354775</c:v>
                </c:pt>
                <c:pt idx="930">
                  <c:v>13.868209789405251</c:v>
                </c:pt>
                <c:pt idx="931">
                  <c:v>42.26595147043691</c:v>
                </c:pt>
                <c:pt idx="932">
                  <c:v>87.225828666431724</c:v>
                </c:pt>
                <c:pt idx="933">
                  <c:v>136.45619573385196</c:v>
                </c:pt>
                <c:pt idx="934">
                  <c:v>189.92514232063965</c:v>
                </c:pt>
                <c:pt idx="935">
                  <c:v>227.34917135200729</c:v>
                </c:pt>
                <c:pt idx="936">
                  <c:v>222.41298152165714</c:v>
                </c:pt>
                <c:pt idx="937">
                  <c:v>194.65114377583123</c:v>
                </c:pt>
                <c:pt idx="938">
                  <c:v>167.07167516292537</c:v>
                </c:pt>
                <c:pt idx="939">
                  <c:v>141.59928704619725</c:v>
                </c:pt>
                <c:pt idx="940">
                  <c:v>118.29211800080927</c:v>
                </c:pt>
                <c:pt idx="941">
                  <c:v>98.168081941245333</c:v>
                </c:pt>
                <c:pt idx="942">
                  <c:v>81.885879669912114</c:v>
                </c:pt>
                <c:pt idx="943">
                  <c:v>70.309365620973949</c:v>
                </c:pt>
                <c:pt idx="944">
                  <c:v>60.257097434633742</c:v>
                </c:pt>
                <c:pt idx="945">
                  <c:v>45.836487801772243</c:v>
                </c:pt>
                <c:pt idx="946">
                  <c:v>32.134459729807908</c:v>
                </c:pt>
                <c:pt idx="947">
                  <c:v>20.992447324496052</c:v>
                </c:pt>
                <c:pt idx="948">
                  <c:v>13.426801179224364</c:v>
                </c:pt>
                <c:pt idx="949">
                  <c:v>9.0543496652822792</c:v>
                </c:pt>
                <c:pt idx="950">
                  <c:v>6.1359461464282026</c:v>
                </c:pt>
                <c:pt idx="951">
                  <c:v>3.9601218759859864</c:v>
                </c:pt>
                <c:pt idx="952">
                  <c:v>2.5520312895131148</c:v>
                </c:pt>
                <c:pt idx="953">
                  <c:v>2.1325188348133923</c:v>
                </c:pt>
                <c:pt idx="954">
                  <c:v>2.0738575972093543</c:v>
                </c:pt>
                <c:pt idx="955">
                  <c:v>2.0738575972093543</c:v>
                </c:pt>
                <c:pt idx="956">
                  <c:v>2.3104421431265232</c:v>
                </c:pt>
                <c:pt idx="957">
                  <c:v>3.0492178265154091</c:v>
                </c:pt>
                <c:pt idx="958">
                  <c:v>4.0970073455864169</c:v>
                </c:pt>
                <c:pt idx="959">
                  <c:v>4.8510645953340399</c:v>
                </c:pt>
                <c:pt idx="960">
                  <c:v>5.5591726109170247</c:v>
                </c:pt>
                <c:pt idx="961">
                  <c:v>6.2137254484340119</c:v>
                </c:pt>
                <c:pt idx="962">
                  <c:v>5.3445698132771966</c:v>
                </c:pt>
                <c:pt idx="963">
                  <c:v>5.4159008075794999</c:v>
                </c:pt>
                <c:pt idx="964">
                  <c:v>5.6311109840716576</c:v>
                </c:pt>
                <c:pt idx="965">
                  <c:v>6.0669026848649459</c:v>
                </c:pt>
                <c:pt idx="966">
                  <c:v>6.4353923431400561</c:v>
                </c:pt>
                <c:pt idx="967">
                  <c:v>6.88378831440677</c:v>
                </c:pt>
                <c:pt idx="968">
                  <c:v>6.3613136737865776</c:v>
                </c:pt>
                <c:pt idx="969">
                  <c:v>4.7119722328103721</c:v>
                </c:pt>
                <c:pt idx="970">
                  <c:v>2.6764642462436483</c:v>
                </c:pt>
                <c:pt idx="971">
                  <c:v>0.97957711452730201</c:v>
                </c:pt>
                <c:pt idx="972">
                  <c:v>0.21410633118860925</c:v>
                </c:pt>
                <c:pt idx="973">
                  <c:v>0</c:v>
                </c:pt>
                <c:pt idx="974">
                  <c:v>0.59357663356103174</c:v>
                </c:pt>
                <c:pt idx="975">
                  <c:v>7.8001654783811878</c:v>
                </c:pt>
                <c:pt idx="976">
                  <c:v>38.466510688699032</c:v>
                </c:pt>
                <c:pt idx="977">
                  <c:v>93.438100825616345</c:v>
                </c:pt>
                <c:pt idx="978">
                  <c:v>151.89876254787839</c:v>
                </c:pt>
                <c:pt idx="979">
                  <c:v>199.14435166542708</c:v>
                </c:pt>
                <c:pt idx="980">
                  <c:v>242.25656164579232</c:v>
                </c:pt>
                <c:pt idx="981">
                  <c:v>266.44261064605371</c:v>
                </c:pt>
                <c:pt idx="982">
                  <c:v>270.23238250159255</c:v>
                </c:pt>
                <c:pt idx="983">
                  <c:v>252.1970683634049</c:v>
                </c:pt>
                <c:pt idx="984">
                  <c:v>224.69285744949329</c:v>
                </c:pt>
                <c:pt idx="985">
                  <c:v>188.92435273038762</c:v>
                </c:pt>
                <c:pt idx="986">
                  <c:v>154.39699962951536</c:v>
                </c:pt>
                <c:pt idx="987">
                  <c:v>125.43445114970524</c:v>
                </c:pt>
                <c:pt idx="988">
                  <c:v>99.256130080122858</c:v>
                </c:pt>
                <c:pt idx="989">
                  <c:v>74.794004094021474</c:v>
                </c:pt>
                <c:pt idx="990">
                  <c:v>58.389065766496813</c:v>
                </c:pt>
                <c:pt idx="991">
                  <c:v>50.699332616231963</c:v>
                </c:pt>
                <c:pt idx="992">
                  <c:v>49.540795641559342</c:v>
                </c:pt>
                <c:pt idx="993">
                  <c:v>43.273677978848447</c:v>
                </c:pt>
                <c:pt idx="994">
                  <c:v>37.060256870631314</c:v>
                </c:pt>
                <c:pt idx="995">
                  <c:v>25.889226853278799</c:v>
                </c:pt>
                <c:pt idx="996">
                  <c:v>16.786868876648235</c:v>
                </c:pt>
                <c:pt idx="997">
                  <c:v>9.7882891045549538</c:v>
                </c:pt>
                <c:pt idx="998">
                  <c:v>4.7814104386769305</c:v>
                </c:pt>
                <c:pt idx="999">
                  <c:v>1.4527247731655861</c:v>
                </c:pt>
                <c:pt idx="1000">
                  <c:v>0</c:v>
                </c:pt>
                <c:pt idx="1001">
                  <c:v>0</c:v>
                </c:pt>
                <c:pt idx="1002">
                  <c:v>0</c:v>
                </c:pt>
                <c:pt idx="1003">
                  <c:v>0</c:v>
                </c:pt>
                <c:pt idx="1004">
                  <c:v>0</c:v>
                </c:pt>
                <c:pt idx="1005">
                  <c:v>0</c:v>
                </c:pt>
                <c:pt idx="1006">
                  <c:v>0</c:v>
                </c:pt>
                <c:pt idx="1007">
                  <c:v>7.3174492916734182E-2</c:v>
                </c:pt>
                <c:pt idx="1008">
                  <c:v>0.36286957773547718</c:v>
                </c:pt>
                <c:pt idx="1009">
                  <c:v>0.90207840963207198</c:v>
                </c:pt>
                <c:pt idx="1010">
                  <c:v>1.6246938062099223</c:v>
                </c:pt>
                <c:pt idx="1011">
                  <c:v>2.2438431544614854</c:v>
                </c:pt>
                <c:pt idx="1012">
                  <c:v>2.9611316024501422</c:v>
                </c:pt>
                <c:pt idx="1013">
                  <c:v>3.8454292349907266</c:v>
                </c:pt>
                <c:pt idx="1014">
                  <c:v>4.7747353780937809</c:v>
                </c:pt>
                <c:pt idx="1015">
                  <c:v>5.8861299910744282</c:v>
                </c:pt>
                <c:pt idx="1016">
                  <c:v>6.8980556123582399</c:v>
                </c:pt>
                <c:pt idx="1017">
                  <c:v>7.8683521414940989</c:v>
                </c:pt>
                <c:pt idx="1018">
                  <c:v>8.944413153381813</c:v>
                </c:pt>
                <c:pt idx="1019">
                  <c:v>9.731900523049692</c:v>
                </c:pt>
                <c:pt idx="1020">
                  <c:v>10.131353748211</c:v>
                </c:pt>
                <c:pt idx="1021">
                  <c:v>8.1725774604544785</c:v>
                </c:pt>
                <c:pt idx="1022">
                  <c:v>4.7069688491969819</c:v>
                </c:pt>
                <c:pt idx="1023">
                  <c:v>3.3342453806393135</c:v>
                </c:pt>
                <c:pt idx="1024">
                  <c:v>9.5731760320491528</c:v>
                </c:pt>
                <c:pt idx="1025">
                  <c:v>33.106992909008383</c:v>
                </c:pt>
                <c:pt idx="1026">
                  <c:v>82.186337180186058</c:v>
                </c:pt>
                <c:pt idx="1027">
                  <c:v>151.10812973959165</c:v>
                </c:pt>
                <c:pt idx="1028">
                  <c:v>224.55346205525504</c:v>
                </c:pt>
                <c:pt idx="1029">
                  <c:v>286.99371155814293</c:v>
                </c:pt>
                <c:pt idx="1030">
                  <c:v>318.52751757067296</c:v>
                </c:pt>
                <c:pt idx="1031">
                  <c:v>316.60749072014607</c:v>
                </c:pt>
                <c:pt idx="1032">
                  <c:v>282.84354939237102</c:v>
                </c:pt>
                <c:pt idx="1033">
                  <c:v>240.62130458050083</c:v>
                </c:pt>
                <c:pt idx="1034">
                  <c:v>199.36567836171264</c:v>
                </c:pt>
                <c:pt idx="1035">
                  <c:v>168.14330764848276</c:v>
                </c:pt>
                <c:pt idx="1036">
                  <c:v>142.95393246436993</c:v>
                </c:pt>
                <c:pt idx="1037">
                  <c:v>118.61974655676937</c:v>
                </c:pt>
                <c:pt idx="1038">
                  <c:v>100.07051793572306</c:v>
                </c:pt>
                <c:pt idx="1039">
                  <c:v>88.813228891621037</c:v>
                </c:pt>
                <c:pt idx="1040">
                  <c:v>78.432419714218426</c:v>
                </c:pt>
                <c:pt idx="1041">
                  <c:v>67.31924691762454</c:v>
                </c:pt>
                <c:pt idx="1042">
                  <c:v>53.362922474398218</c:v>
                </c:pt>
                <c:pt idx="1043">
                  <c:v>39.778190962411429</c:v>
                </c:pt>
                <c:pt idx="1044">
                  <c:v>27.860346362070278</c:v>
                </c:pt>
                <c:pt idx="1045">
                  <c:v>20.075033263069155</c:v>
                </c:pt>
                <c:pt idx="1046">
                  <c:v>14.58551867643626</c:v>
                </c:pt>
                <c:pt idx="1047">
                  <c:v>10.131353748211</c:v>
                </c:pt>
                <c:pt idx="1048">
                  <c:v>7.19355050897894</c:v>
                </c:pt>
                <c:pt idx="1049">
                  <c:v>5.9572270894399004</c:v>
                </c:pt>
                <c:pt idx="1050">
                  <c:v>4.8427078300980186</c:v>
                </c:pt>
                <c:pt idx="1051">
                  <c:v>4.5049190511971773</c:v>
                </c:pt>
                <c:pt idx="1052">
                  <c:v>4.6394096530666298</c:v>
                </c:pt>
                <c:pt idx="1053">
                  <c:v>4.910884825085696</c:v>
                </c:pt>
                <c:pt idx="1054">
                  <c:v>0.21207513856239607</c:v>
                </c:pt>
                <c:pt idx="1055">
                  <c:v>0.63363541915955712</c:v>
                </c:pt>
                <c:pt idx="1056">
                  <c:v>1.0204893525660228</c:v>
                </c:pt>
                <c:pt idx="1057">
                  <c:v>1.6579983131743212</c:v>
                </c:pt>
                <c:pt idx="1058">
                  <c:v>2.5293612750922896</c:v>
                </c:pt>
                <c:pt idx="1059">
                  <c:v>3.2113608597104837</c:v>
                </c:pt>
                <c:pt idx="1060">
                  <c:v>3.7928947301349178</c:v>
                </c:pt>
                <c:pt idx="1061">
                  <c:v>4.1244083301772854</c:v>
                </c:pt>
                <c:pt idx="1062">
                  <c:v>4.5980752273045162</c:v>
                </c:pt>
                <c:pt idx="1063">
                  <c:v>5.6482145525998071</c:v>
                </c:pt>
                <c:pt idx="1064">
                  <c:v>6.5943435023114603</c:v>
                </c:pt>
                <c:pt idx="1065">
                  <c:v>7.724500497348366</c:v>
                </c:pt>
                <c:pt idx="1066">
                  <c:v>8.6565605914886472</c:v>
                </c:pt>
                <c:pt idx="1067">
                  <c:v>9.2112242098014629</c:v>
                </c:pt>
                <c:pt idx="1068">
                  <c:v>10.017143356862611</c:v>
                </c:pt>
                <c:pt idx="1069">
                  <c:v>11.422498889732333</c:v>
                </c:pt>
                <c:pt idx="1070">
                  <c:v>12.870530899967976</c:v>
                </c:pt>
                <c:pt idx="1071">
                  <c:v>10.180200114800739</c:v>
                </c:pt>
                <c:pt idx="1072">
                  <c:v>6.3731763671741266</c:v>
                </c:pt>
                <c:pt idx="1073">
                  <c:v>3.1480082896300061</c:v>
                </c:pt>
                <c:pt idx="1074">
                  <c:v>3.3388405751927959</c:v>
                </c:pt>
                <c:pt idx="1075">
                  <c:v>14.448363855967655</c:v>
                </c:pt>
                <c:pt idx="1076">
                  <c:v>32.051277361577817</c:v>
                </c:pt>
                <c:pt idx="1077">
                  <c:v>56.031257445980607</c:v>
                </c:pt>
                <c:pt idx="1078">
                  <c:v>86.014065700428475</c:v>
                </c:pt>
                <c:pt idx="1079">
                  <c:v>110.79373618614599</c:v>
                </c:pt>
                <c:pt idx="1080">
                  <c:v>136.51557441100761</c:v>
                </c:pt>
                <c:pt idx="1081">
                  <c:v>166.69049861614405</c:v>
                </c:pt>
                <c:pt idx="1082">
                  <c:v>158.1612874628012</c:v>
                </c:pt>
                <c:pt idx="1083">
                  <c:v>140.63305200382459</c:v>
                </c:pt>
                <c:pt idx="1084">
                  <c:v>131.69481489951468</c:v>
                </c:pt>
                <c:pt idx="1085">
                  <c:v>114.69218897886607</c:v>
                </c:pt>
                <c:pt idx="1086">
                  <c:v>94.837774509767584</c:v>
                </c:pt>
                <c:pt idx="1087">
                  <c:v>68.596712383021526</c:v>
                </c:pt>
                <c:pt idx="1088">
                  <c:v>50.294484065114474</c:v>
                </c:pt>
                <c:pt idx="1089">
                  <c:v>38.07032571716185</c:v>
                </c:pt>
                <c:pt idx="1090">
                  <c:v>30.297522049891636</c:v>
                </c:pt>
                <c:pt idx="1091">
                  <c:v>24.906696452277117</c:v>
                </c:pt>
                <c:pt idx="1092">
                  <c:v>21.781159013690225</c:v>
                </c:pt>
                <c:pt idx="1093">
                  <c:v>19.827042584729917</c:v>
                </c:pt>
                <c:pt idx="1094">
                  <c:v>18.48891463056021</c:v>
                </c:pt>
                <c:pt idx="1095">
                  <c:v>17.455030251340549</c:v>
                </c:pt>
                <c:pt idx="1096">
                  <c:v>16.528712224599481</c:v>
                </c:pt>
                <c:pt idx="1097">
                  <c:v>15.979210564453926</c:v>
                </c:pt>
                <c:pt idx="1098">
                  <c:v>15.615524139863203</c:v>
                </c:pt>
                <c:pt idx="1099">
                  <c:v>15.615524139863203</c:v>
                </c:pt>
                <c:pt idx="1100">
                  <c:v>15.524935531249488</c:v>
                </c:pt>
                <c:pt idx="1101">
                  <c:v>15.434480570550821</c:v>
                </c:pt>
                <c:pt idx="1102">
                  <c:v>0</c:v>
                </c:pt>
                <c:pt idx="1103">
                  <c:v>7.8458395932583094E-2</c:v>
                </c:pt>
                <c:pt idx="1104">
                  <c:v>0.34595422582017255</c:v>
                </c:pt>
                <c:pt idx="1105">
                  <c:v>0.81397364256164684</c:v>
                </c:pt>
                <c:pt idx="1106">
                  <c:v>1.072554064736092</c:v>
                </c:pt>
                <c:pt idx="1107">
                  <c:v>1.4558383900968388</c:v>
                </c:pt>
                <c:pt idx="1108">
                  <c:v>1.8013735419366432</c:v>
                </c:pt>
                <c:pt idx="1109">
                  <c:v>2.2833282070161687</c:v>
                </c:pt>
                <c:pt idx="1110">
                  <c:v>2.6590827889939477</c:v>
                </c:pt>
                <c:pt idx="1111">
                  <c:v>3.1115215634035489</c:v>
                </c:pt>
                <c:pt idx="1112">
                  <c:v>3.7136630617109256</c:v>
                </c:pt>
                <c:pt idx="1113">
                  <c:v>3.850406737284926</c:v>
                </c:pt>
                <c:pt idx="1114">
                  <c:v>3.850406737284926</c:v>
                </c:pt>
                <c:pt idx="1115">
                  <c:v>4.0574376492928597</c:v>
                </c:pt>
                <c:pt idx="1116">
                  <c:v>4.2667148469931826</c:v>
                </c:pt>
                <c:pt idx="1117">
                  <c:v>4.2667148469931826</c:v>
                </c:pt>
                <c:pt idx="1118">
                  <c:v>3.5779625959788093</c:v>
                </c:pt>
                <c:pt idx="1119">
                  <c:v>2.532547744257132</c:v>
                </c:pt>
                <c:pt idx="1120">
                  <c:v>1.7427844400114625</c:v>
                </c:pt>
                <c:pt idx="1121">
                  <c:v>0.7639864116345968</c:v>
                </c:pt>
                <c:pt idx="1122">
                  <c:v>0</c:v>
                </c:pt>
                <c:pt idx="1123">
                  <c:v>0</c:v>
                </c:pt>
                <c:pt idx="1124">
                  <c:v>0</c:v>
                </c:pt>
                <c:pt idx="1125">
                  <c:v>4.7634633191757718</c:v>
                </c:pt>
                <c:pt idx="1126">
                  <c:v>14.190032872014831</c:v>
                </c:pt>
                <c:pt idx="1127">
                  <c:v>26.579336435374032</c:v>
                </c:pt>
                <c:pt idx="1128">
                  <c:v>37.61400246051015</c:v>
                </c:pt>
                <c:pt idx="1129">
                  <c:v>46.767266730179323</c:v>
                </c:pt>
                <c:pt idx="1130">
                  <c:v>52.464288204830645</c:v>
                </c:pt>
                <c:pt idx="1131">
                  <c:v>55.191342789043404</c:v>
                </c:pt>
                <c:pt idx="1132">
                  <c:v>53.141443858850799</c:v>
                </c:pt>
                <c:pt idx="1133">
                  <c:v>44.833186808077023</c:v>
                </c:pt>
                <c:pt idx="1134">
                  <c:v>34.983834125964549</c:v>
                </c:pt>
                <c:pt idx="1135">
                  <c:v>25.712227239428735</c:v>
                </c:pt>
                <c:pt idx="1136">
                  <c:v>17.406865924600734</c:v>
                </c:pt>
                <c:pt idx="1137">
                  <c:v>11.319690492823071</c:v>
                </c:pt>
                <c:pt idx="1138">
                  <c:v>6.9365209095545701</c:v>
                </c:pt>
                <c:pt idx="1139">
                  <c:v>4.1967096591285769</c:v>
                </c:pt>
                <c:pt idx="1140">
                  <c:v>2.532547744257132</c:v>
                </c:pt>
                <c:pt idx="1141">
                  <c:v>1.3997068467689273</c:v>
                </c:pt>
                <c:pt idx="1142">
                  <c:v>0.81397364256164684</c:v>
                </c:pt>
                <c:pt idx="1143">
                  <c:v>0.3891126275923375</c:v>
                </c:pt>
                <c:pt idx="1144">
                  <c:v>0.14721076197465324</c:v>
                </c:pt>
                <c:pt idx="1145">
                  <c:v>2.028144589410914E-2</c:v>
                </c:pt>
                <c:pt idx="1146">
                  <c:v>0</c:v>
                </c:pt>
                <c:pt idx="1147">
                  <c:v>0</c:v>
                </c:pt>
                <c:pt idx="1148">
                  <c:v>0</c:v>
                </c:pt>
                <c:pt idx="1149">
                  <c:v>4.7617758890339069E-2</c:v>
                </c:pt>
                <c:pt idx="1150">
                  <c:v>0.11187821443453336</c:v>
                </c:pt>
                <c:pt idx="1151">
                  <c:v>0.34611724533334293</c:v>
                </c:pt>
                <c:pt idx="1152">
                  <c:v>0.61817182041230601</c:v>
                </c:pt>
                <c:pt idx="1153">
                  <c:v>0.96792567174207977</c:v>
                </c:pt>
                <c:pt idx="1154">
                  <c:v>1.3446517105834235</c:v>
                </c:pt>
                <c:pt idx="1155">
                  <c:v>1.6853827736472471</c:v>
                </c:pt>
                <c:pt idx="1156">
                  <c:v>1.9803479377666979</c:v>
                </c:pt>
                <c:pt idx="1157">
                  <c:v>2.3462537011670612</c:v>
                </c:pt>
                <c:pt idx="1158">
                  <c:v>2.533750330622468</c:v>
                </c:pt>
                <c:pt idx="1159">
                  <c:v>2.7241107052839291</c:v>
                </c:pt>
                <c:pt idx="1160">
                  <c:v>3.0474536324252717</c:v>
                </c:pt>
                <c:pt idx="1161">
                  <c:v>3.1788351806591075</c:v>
                </c:pt>
                <c:pt idx="1162">
                  <c:v>3.3780187078278208</c:v>
                </c:pt>
                <c:pt idx="1163">
                  <c:v>3.5121814999310663</c:v>
                </c:pt>
                <c:pt idx="1164">
                  <c:v>3.7837081419730811</c:v>
                </c:pt>
                <c:pt idx="1165">
                  <c:v>3.9210324926115794</c:v>
                </c:pt>
                <c:pt idx="1166">
                  <c:v>4.0593729182729623</c:v>
                </c:pt>
                <c:pt idx="1167">
                  <c:v>4.4095579520511077</c:v>
                </c:pt>
                <c:pt idx="1168">
                  <c:v>4.3390337015898206</c:v>
                </c:pt>
                <c:pt idx="1169">
                  <c:v>3.8522421923316328</c:v>
                </c:pt>
                <c:pt idx="1170">
                  <c:v>2.533750330622468</c:v>
                </c:pt>
                <c:pt idx="1171">
                  <c:v>0.30394391877801968</c:v>
                </c:pt>
                <c:pt idx="1172">
                  <c:v>0</c:v>
                </c:pt>
                <c:pt idx="1173">
                  <c:v>0</c:v>
                </c:pt>
                <c:pt idx="1174">
                  <c:v>6.629646419944315</c:v>
                </c:pt>
                <c:pt idx="1175">
                  <c:v>16.355968432887927</c:v>
                </c:pt>
                <c:pt idx="1176">
                  <c:v>22.545569398344149</c:v>
                </c:pt>
                <c:pt idx="1177">
                  <c:v>21.820669418954754</c:v>
                </c:pt>
                <c:pt idx="1178">
                  <c:v>21.717643101325095</c:v>
                </c:pt>
                <c:pt idx="1179">
                  <c:v>19.886067413778882</c:v>
                </c:pt>
                <c:pt idx="1180">
                  <c:v>17.415430609264007</c:v>
                </c:pt>
                <c:pt idx="1181">
                  <c:v>16.26050600417539</c:v>
                </c:pt>
                <c:pt idx="1182">
                  <c:v>14.659732711450676</c:v>
                </c:pt>
                <c:pt idx="1183">
                  <c:v>12.651650130329024</c:v>
                </c:pt>
                <c:pt idx="1184">
                  <c:v>8.5365168554320139</c:v>
                </c:pt>
                <c:pt idx="1185">
                  <c:v>4.6225620744282097</c:v>
                </c:pt>
                <c:pt idx="1186">
                  <c:v>1.9206025556852109</c:v>
                </c:pt>
                <c:pt idx="1187">
                  <c:v>0.57082556893275516</c:v>
                </c:pt>
                <c:pt idx="1188">
                  <c:v>2.0290986422068627E-2</c:v>
                </c:pt>
                <c:pt idx="1189">
                  <c:v>0</c:v>
                </c:pt>
                <c:pt idx="1190">
                  <c:v>0</c:v>
                </c:pt>
                <c:pt idx="1191">
                  <c:v>0</c:v>
                </c:pt>
                <c:pt idx="1192">
                  <c:v>0</c:v>
                </c:pt>
                <c:pt idx="1193">
                  <c:v>0</c:v>
                </c:pt>
                <c:pt idx="1194">
                  <c:v>0</c:v>
                </c:pt>
                <c:pt idx="1195">
                  <c:v>0</c:v>
                </c:pt>
                <c:pt idx="1196">
                  <c:v>0</c:v>
                </c:pt>
                <c:pt idx="1197">
                  <c:v>0</c:v>
                </c:pt>
                <c:pt idx="1198">
                  <c:v>0.11174671435020023</c:v>
                </c:pt>
                <c:pt idx="1199">
                  <c:v>0.38883783361695595</c:v>
                </c:pt>
                <c:pt idx="1200">
                  <c:v>0.66544250501500668</c:v>
                </c:pt>
                <c:pt idx="1201">
                  <c:v>1.0190252414566847</c:v>
                </c:pt>
                <c:pt idx="1202">
                  <c:v>1.3430633394381615</c:v>
                </c:pt>
                <c:pt idx="1203">
                  <c:v>1.6833896184755979</c:v>
                </c:pt>
                <c:pt idx="1204">
                  <c:v>1.978003700937339</c:v>
                </c:pt>
                <c:pt idx="1205">
                  <c:v>2.2817048399674595</c:v>
                </c:pt>
                <c:pt idx="1206">
                  <c:v>2.4679981251945384</c:v>
                </c:pt>
                <c:pt idx="1207">
                  <c:v>2.6571900872249548</c:v>
                </c:pt>
                <c:pt idx="1208">
                  <c:v>2.9137636597967531</c:v>
                </c:pt>
                <c:pt idx="1209">
                  <c:v>2.9786532330304905</c:v>
                </c:pt>
                <c:pt idx="1210">
                  <c:v>3.1750584338092116</c:v>
                </c:pt>
                <c:pt idx="1211">
                  <c:v>3.3740029872879642</c:v>
                </c:pt>
                <c:pt idx="1212">
                  <c:v>3.5754089564658496</c:v>
                </c:pt>
                <c:pt idx="1213">
                  <c:v>3.8476565247266099</c:v>
                </c:pt>
                <c:pt idx="1214">
                  <c:v>4.263663739229302</c:v>
                </c:pt>
                <c:pt idx="1215">
                  <c:v>4.6170476949233121</c:v>
                </c:pt>
                <c:pt idx="1216">
                  <c:v>4.545895612291794</c:v>
                </c:pt>
                <c:pt idx="1217">
                  <c:v>3.9853252148878338</c:v>
                </c:pt>
                <c:pt idx="1218">
                  <c:v>2.6571900872249548</c:v>
                </c:pt>
                <c:pt idx="1219">
                  <c:v>0.57015321621412096</c:v>
                </c:pt>
                <c:pt idx="1220">
                  <c:v>7.3231812175976891</c:v>
                </c:pt>
                <c:pt idx="1221">
                  <c:v>28.095305679898551</c:v>
                </c:pt>
                <c:pt idx="1222">
                  <c:v>48.165536734106666</c:v>
                </c:pt>
                <c:pt idx="1223">
                  <c:v>61.315645040939224</c:v>
                </c:pt>
                <c:pt idx="1224">
                  <c:v>62.750818586632882</c:v>
                </c:pt>
                <c:pt idx="1225">
                  <c:v>61.458603752692383</c:v>
                </c:pt>
                <c:pt idx="1226">
                  <c:v>53.91566275592227</c:v>
                </c:pt>
                <c:pt idx="1227">
                  <c:v>54.598992987496182</c:v>
                </c:pt>
                <c:pt idx="1228">
                  <c:v>51.481074271165639</c:v>
                </c:pt>
                <c:pt idx="1229">
                  <c:v>45.825676901866537</c:v>
                </c:pt>
                <c:pt idx="1230">
                  <c:v>36.982692830091104</c:v>
                </c:pt>
                <c:pt idx="1231">
                  <c:v>22.310076543715173</c:v>
                </c:pt>
                <c:pt idx="1232">
                  <c:v>12.279532151128636</c:v>
                </c:pt>
                <c:pt idx="1233">
                  <c:v>5.4148102505228142</c:v>
                </c:pt>
                <c:pt idx="1234">
                  <c:v>1.5682720005321467</c:v>
                </c:pt>
                <c:pt idx="1235">
                  <c:v>0.11174671435020023</c:v>
                </c:pt>
                <c:pt idx="1236">
                  <c:v>0</c:v>
                </c:pt>
                <c:pt idx="1237">
                  <c:v>0</c:v>
                </c:pt>
                <c:pt idx="1238">
                  <c:v>0</c:v>
                </c:pt>
                <c:pt idx="1239">
                  <c:v>0</c:v>
                </c:pt>
                <c:pt idx="1240">
                  <c:v>0</c:v>
                </c:pt>
                <c:pt idx="1241">
                  <c:v>0</c:v>
                </c:pt>
                <c:pt idx="1242">
                  <c:v>0</c:v>
                </c:pt>
                <c:pt idx="1243">
                  <c:v>0</c:v>
                </c:pt>
                <c:pt idx="1244">
                  <c:v>0</c:v>
                </c:pt>
                <c:pt idx="1245">
                  <c:v>4.7584188682430167E-2</c:v>
                </c:pt>
                <c:pt idx="1246">
                  <c:v>1.4472765048263541</c:v>
                </c:pt>
                <c:pt idx="1247">
                  <c:v>1.7907673798322354</c:v>
                </c:pt>
                <c:pt idx="1248">
                  <c:v>2.2087523365522927</c:v>
                </c:pt>
                <c:pt idx="1249">
                  <c:v>2.5176022483714937</c:v>
                </c:pt>
                <c:pt idx="1250">
                  <c:v>2.8343575184299175</c:v>
                </c:pt>
                <c:pt idx="1251">
                  <c:v>3.0931275852407722</c:v>
                </c:pt>
                <c:pt idx="1252">
                  <c:v>3.4229500426416135</c:v>
                </c:pt>
                <c:pt idx="1253">
                  <c:v>3.6240963495475875</c:v>
                </c:pt>
                <c:pt idx="1254">
                  <c:v>3.7595056605979087</c:v>
                </c:pt>
                <c:pt idx="1255">
                  <c:v>3.6916714625467546</c:v>
                </c:pt>
                <c:pt idx="1256">
                  <c:v>4.0333871437786195</c:v>
                </c:pt>
                <c:pt idx="1257">
                  <c:v>4.1718240309390406</c:v>
                </c:pt>
                <c:pt idx="1258">
                  <c:v>4.5929254223900307</c:v>
                </c:pt>
                <c:pt idx="1259">
                  <c:v>4.9502612277744493</c:v>
                </c:pt>
                <c:pt idx="1260">
                  <c:v>5.167370181207418</c:v>
                </c:pt>
                <c:pt idx="1261">
                  <c:v>5.0947785126001222</c:v>
                </c:pt>
                <c:pt idx="1262">
                  <c:v>4.0333871437786195</c:v>
                </c:pt>
                <c:pt idx="1263">
                  <c:v>2.5803374950589135</c:v>
                </c:pt>
                <c:pt idx="1264">
                  <c:v>1.3361147237535089</c:v>
                </c:pt>
                <c:pt idx="1265">
                  <c:v>0</c:v>
                </c:pt>
                <c:pt idx="1266">
                  <c:v>0</c:v>
                </c:pt>
                <c:pt idx="1267">
                  <c:v>0</c:v>
                </c:pt>
                <c:pt idx="1268">
                  <c:v>6.5103660161417576</c:v>
                </c:pt>
                <c:pt idx="1269">
                  <c:v>27.721319027112994</c:v>
                </c:pt>
                <c:pt idx="1270">
                  <c:v>38.825161044007167</c:v>
                </c:pt>
                <c:pt idx="1271">
                  <c:v>48.675681571397078</c:v>
                </c:pt>
                <c:pt idx="1272">
                  <c:v>64.984016597539068</c:v>
                </c:pt>
                <c:pt idx="1273">
                  <c:v>75.008612221054619</c:v>
                </c:pt>
                <c:pt idx="1274">
                  <c:v>73.171791020430035</c:v>
                </c:pt>
                <c:pt idx="1275">
                  <c:v>73.476666183312474</c:v>
                </c:pt>
                <c:pt idx="1276">
                  <c:v>70.000955776950036</c:v>
                </c:pt>
                <c:pt idx="1277">
                  <c:v>61.386484025027158</c:v>
                </c:pt>
                <c:pt idx="1278">
                  <c:v>54.421671330602173</c:v>
                </c:pt>
                <c:pt idx="1279">
                  <c:v>48.413889547241624</c:v>
                </c:pt>
                <c:pt idx="1280">
                  <c:v>38.098024296790562</c:v>
                </c:pt>
                <c:pt idx="1281">
                  <c:v>26.089917691050548</c:v>
                </c:pt>
                <c:pt idx="1282">
                  <c:v>15.681474900367808</c:v>
                </c:pt>
                <c:pt idx="1283">
                  <c:v>7.8379416298250506</c:v>
                </c:pt>
                <c:pt idx="1284">
                  <c:v>3.1585369256977556</c:v>
                </c:pt>
                <c:pt idx="1285">
                  <c:v>1.0137591399897488</c:v>
                </c:pt>
                <c:pt idx="1286">
                  <c:v>2.0162871762139475E-2</c:v>
                </c:pt>
                <c:pt idx="1287">
                  <c:v>0</c:v>
                </c:pt>
                <c:pt idx="1288">
                  <c:v>0</c:v>
                </c:pt>
                <c:pt idx="1289">
                  <c:v>0</c:v>
                </c:pt>
                <c:pt idx="1290">
                  <c:v>0</c:v>
                </c:pt>
                <c:pt idx="1291">
                  <c:v>0</c:v>
                </c:pt>
                <c:pt idx="1292">
                  <c:v>0</c:v>
                </c:pt>
                <c:pt idx="1293">
                  <c:v>0</c:v>
                </c:pt>
                <c:pt idx="1294">
                  <c:v>0.65554034989676968</c:v>
                </c:pt>
                <c:pt idx="1295">
                  <c:v>0.85108588424380593</c:v>
                </c:pt>
                <c:pt idx="1296">
                  <c:v>0.75208125701209205</c:v>
                </c:pt>
                <c:pt idx="1297">
                  <c:v>2.2475648015936156</c:v>
                </c:pt>
                <c:pt idx="1298">
                  <c:v>4.2686320667199009</c:v>
                </c:pt>
                <c:pt idx="1299">
                  <c:v>4.4076001379593066</c:v>
                </c:pt>
                <c:pt idx="1300">
                  <c:v>4.7590786203016107</c:v>
                </c:pt>
                <c:pt idx="1301">
                  <c:v>4.9726812008214472</c:v>
                </c:pt>
                <c:pt idx="1302">
                  <c:v>4.9726812008214472</c:v>
                </c:pt>
                <c:pt idx="1303">
                  <c:v>4.6178001753283491</c:v>
                </c:pt>
                <c:pt idx="1304">
                  <c:v>3.722410441157721</c:v>
                </c:pt>
                <c:pt idx="1305">
                  <c:v>3.192461654481733</c:v>
                </c:pt>
                <c:pt idx="1306">
                  <c:v>3.2577729265404778</c:v>
                </c:pt>
                <c:pt idx="1307">
                  <c:v>3.4553260235037375</c:v>
                </c:pt>
                <c:pt idx="1308">
                  <c:v>3.9935591190753583</c:v>
                </c:pt>
                <c:pt idx="1309">
                  <c:v>5.1882687299370511</c:v>
                </c:pt>
                <c:pt idx="1310">
                  <c:v>8.2362857524113657</c:v>
                </c:pt>
                <c:pt idx="1311">
                  <c:v>9.290321621553197</c:v>
                </c:pt>
                <c:pt idx="1312">
                  <c:v>4.7590786203016107</c:v>
                </c:pt>
                <c:pt idx="1313">
                  <c:v>2.3084022072193</c:v>
                </c:pt>
                <c:pt idx="1314">
                  <c:v>14.142716661364359</c:v>
                </c:pt>
                <c:pt idx="1315">
                  <c:v>44.69874054897771</c:v>
                </c:pt>
                <c:pt idx="1316">
                  <c:v>85.432216654688489</c:v>
                </c:pt>
                <c:pt idx="1317">
                  <c:v>117.09729999078213</c:v>
                </c:pt>
                <c:pt idx="1318">
                  <c:v>139.97975918527615</c:v>
                </c:pt>
                <c:pt idx="1319">
                  <c:v>152.40976510640056</c:v>
                </c:pt>
                <c:pt idx="1320">
                  <c:v>155.39039695124623</c:v>
                </c:pt>
                <c:pt idx="1321">
                  <c:v>145.50491021011379</c:v>
                </c:pt>
                <c:pt idx="1322">
                  <c:v>130.23174883307004</c:v>
                </c:pt>
                <c:pt idx="1323">
                  <c:v>116.17179417997347</c:v>
                </c:pt>
                <c:pt idx="1324">
                  <c:v>98.725682568351488</c:v>
                </c:pt>
                <c:pt idx="1325">
                  <c:v>80.974324981897595</c:v>
                </c:pt>
                <c:pt idx="1326">
                  <c:v>64.266855696449554</c:v>
                </c:pt>
                <c:pt idx="1327">
                  <c:v>49.976363529912973</c:v>
                </c:pt>
                <c:pt idx="1328">
                  <c:v>36.388123465947828</c:v>
                </c:pt>
                <c:pt idx="1329">
                  <c:v>23.81630909270325</c:v>
                </c:pt>
                <c:pt idx="1330">
                  <c:v>13.690057397040214</c:v>
                </c:pt>
                <c:pt idx="1331">
                  <c:v>6.2946878618771152</c:v>
                </c:pt>
                <c:pt idx="1332">
                  <c:v>2.0670551158736203</c:v>
                </c:pt>
                <c:pt idx="1333">
                  <c:v>0.21939274301595599</c:v>
                </c:pt>
                <c:pt idx="1334">
                  <c:v>0</c:v>
                </c:pt>
                <c:pt idx="1335">
                  <c:v>0</c:v>
                </c:pt>
                <c:pt idx="1336">
                  <c:v>0</c:v>
                </c:pt>
                <c:pt idx="1337">
                  <c:v>0</c:v>
                </c:pt>
                <c:pt idx="1338">
                  <c:v>0</c:v>
                </c:pt>
                <c:pt idx="1339">
                  <c:v>0</c:v>
                </c:pt>
                <c:pt idx="1340">
                  <c:v>0</c:v>
                </c:pt>
                <c:pt idx="1341">
                  <c:v>0</c:v>
                </c:pt>
                <c:pt idx="1342">
                  <c:v>0.14325704044924176</c:v>
                </c:pt>
                <c:pt idx="1343">
                  <c:v>0.37865030719259479</c:v>
                </c:pt>
                <c:pt idx="1344">
                  <c:v>0.89106220737495767</c:v>
                </c:pt>
                <c:pt idx="1345">
                  <c:v>1.4715683064258291</c:v>
                </c:pt>
                <c:pt idx="1346">
                  <c:v>1.8100620990680991</c:v>
                </c:pt>
                <c:pt idx="1347">
                  <c:v>2.1022596601223764</c:v>
                </c:pt>
                <c:pt idx="1348">
                  <c:v>2.4639541119025949</c:v>
                </c:pt>
                <c:pt idx="1349">
                  <c:v>2.9633801575849494</c:v>
                </c:pt>
                <c:pt idx="1350">
                  <c:v>3.612737495768787</c:v>
                </c:pt>
                <c:pt idx="1351">
                  <c:v>4.0825055780426807</c:v>
                </c:pt>
                <c:pt idx="1352">
                  <c:v>4.6336400745393167</c:v>
                </c:pt>
                <c:pt idx="1353">
                  <c:v>5.2707642828339498</c:v>
                </c:pt>
                <c:pt idx="1354">
                  <c:v>5.4869805701354259</c:v>
                </c:pt>
                <c:pt idx="1355">
                  <c:v>5.8514593618996198</c:v>
                </c:pt>
                <c:pt idx="1356">
                  <c:v>6.5200779083994318</c:v>
                </c:pt>
                <c:pt idx="1357">
                  <c:v>7.6685628784137254</c:v>
                </c:pt>
                <c:pt idx="1358">
                  <c:v>8.5364710941098387</c:v>
                </c:pt>
                <c:pt idx="1359">
                  <c:v>7.2811392427825528</c:v>
                </c:pt>
                <c:pt idx="1360">
                  <c:v>3.3498170072679345</c:v>
                </c:pt>
                <c:pt idx="1361">
                  <c:v>1.5828454494295241</c:v>
                </c:pt>
                <c:pt idx="1362">
                  <c:v>6.6707897001575871</c:v>
                </c:pt>
                <c:pt idx="1363">
                  <c:v>26.776704169219755</c:v>
                </c:pt>
                <c:pt idx="1364">
                  <c:v>56.633669197654626</c:v>
                </c:pt>
                <c:pt idx="1365">
                  <c:v>96.202108353898865</c:v>
                </c:pt>
                <c:pt idx="1366">
                  <c:v>138.97207929851277</c:v>
                </c:pt>
                <c:pt idx="1367">
                  <c:v>164.49229277985023</c:v>
                </c:pt>
                <c:pt idx="1368">
                  <c:v>173.36743169840329</c:v>
                </c:pt>
                <c:pt idx="1369">
                  <c:v>171.57163546047221</c:v>
                </c:pt>
                <c:pt idx="1370">
                  <c:v>156.29755841622679</c:v>
                </c:pt>
                <c:pt idx="1371">
                  <c:v>142.19030265652623</c:v>
                </c:pt>
                <c:pt idx="1372">
                  <c:v>126.28198290207683</c:v>
                </c:pt>
                <c:pt idx="1373">
                  <c:v>105.98259438800723</c:v>
                </c:pt>
                <c:pt idx="1374">
                  <c:v>85.880448797367208</c:v>
                </c:pt>
                <c:pt idx="1375">
                  <c:v>68.608277222596868</c:v>
                </c:pt>
                <c:pt idx="1376">
                  <c:v>51.557014588880286</c:v>
                </c:pt>
                <c:pt idx="1377">
                  <c:v>35.470171930576832</c:v>
                </c:pt>
                <c:pt idx="1378">
                  <c:v>22.809385135613145</c:v>
                </c:pt>
                <c:pt idx="1379">
                  <c:v>13.616074195353674</c:v>
                </c:pt>
                <c:pt idx="1380">
                  <c:v>8.2976821145347834</c:v>
                </c:pt>
                <c:pt idx="1381">
                  <c:v>5.4147000567934027</c:v>
                </c:pt>
                <c:pt idx="1382">
                  <c:v>3.6791061088578356</c:v>
                </c:pt>
                <c:pt idx="1383">
                  <c:v>2.5870348789066915</c:v>
                </c:pt>
                <c:pt idx="1384">
                  <c:v>1.5828454494295241</c:v>
                </c:pt>
                <c:pt idx="1385">
                  <c:v>1.0436400490763669</c:v>
                </c:pt>
                <c:pt idx="1386">
                  <c:v>0.99226189018293787</c:v>
                </c:pt>
                <c:pt idx="1387">
                  <c:v>1.4165402707347163</c:v>
                </c:pt>
                <c:pt idx="1388">
                  <c:v>2.0431258060309534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259712"/>
        <c:axId val="118262016"/>
      </c:lineChart>
      <c:catAx>
        <c:axId val="1182597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6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t>Time (hours)  </a:t>
                </a:r>
              </a:p>
            </c:rich>
          </c:tx>
          <c:layout>
            <c:manualLayout>
              <c:xMode val="edge"/>
              <c:yMode val="edge"/>
              <c:x val="0.45044378698224852"/>
              <c:y val="0.8612576453820933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8262016"/>
        <c:crossesAt val="-25"/>
        <c:auto val="1"/>
        <c:lblAlgn val="ctr"/>
        <c:lblOffset val="100"/>
        <c:tickLblSkip val="12"/>
        <c:tickMarkSkip val="24"/>
        <c:noMultiLvlLbl val="0"/>
      </c:catAx>
      <c:valAx>
        <c:axId val="118262016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8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t>Sap Flow (g/hr)</a:t>
                </a:r>
              </a:p>
            </c:rich>
          </c:tx>
          <c:layout>
            <c:manualLayout>
              <c:xMode val="edge"/>
              <c:yMode val="edge"/>
              <c:x val="1.9230769230769232E-2"/>
              <c:y val="0.24083800417979509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8259712"/>
        <c:crosses val="autoZero"/>
        <c:crossBetween val="midCat"/>
      </c:valAx>
      <c:spPr>
        <a:solidFill>
          <a:srgbClr val="FFFFFF"/>
        </a:solidFill>
        <a:ln w="381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 horizontalDpi="-4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28575</xdr:colOff>
      <xdr:row>7</xdr:row>
      <xdr:rowOff>142875</xdr:rowOff>
    </xdr:from>
    <xdr:to>
      <xdr:col>29</xdr:col>
      <xdr:colOff>19050</xdr:colOff>
      <xdr:row>25</xdr:row>
      <xdr:rowOff>180975</xdr:rowOff>
    </xdr:to>
    <xdr:graphicFrame macro="">
      <xdr:nvGraphicFramePr>
        <xdr:cNvPr id="55300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28575</xdr:colOff>
      <xdr:row>7</xdr:row>
      <xdr:rowOff>142875</xdr:rowOff>
    </xdr:from>
    <xdr:to>
      <xdr:col>29</xdr:col>
      <xdr:colOff>19050</xdr:colOff>
      <xdr:row>25</xdr:row>
      <xdr:rowOff>180975</xdr:rowOff>
    </xdr:to>
    <xdr:graphicFrame macro="">
      <xdr:nvGraphicFramePr>
        <xdr:cNvPr id="57348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1390"/>
  <sheetViews>
    <sheetView tabSelected="1" zoomScale="75" zoomScaleNormal="100" zoomScaleSheetLayoutView="90" workbookViewId="0">
      <pane xSplit="2" ySplit="1" topLeftCell="C2" activePane="bottomRight" state="frozen"/>
      <selection pane="topRight" activeCell="C1" sqref="C1"/>
      <selection pane="bottomLeft" activeCell="A3" sqref="A3"/>
      <selection pane="bottomRight" activeCell="B6" sqref="B6"/>
    </sheetView>
  </sheetViews>
  <sheetFormatPr defaultRowHeight="15.75" x14ac:dyDescent="0.25"/>
  <cols>
    <col min="1" max="2" width="9.140625" customWidth="1"/>
    <col min="3" max="3" width="9.5703125" style="2" customWidth="1"/>
    <col min="4" max="4" width="9.140625" style="2" customWidth="1"/>
    <col min="5" max="5" width="10.7109375" style="3" customWidth="1"/>
    <col min="6" max="6" width="12.7109375" style="4" customWidth="1"/>
    <col min="7" max="7" width="12.42578125" style="1" customWidth="1"/>
    <col min="8" max="8" width="15.85546875" style="11" customWidth="1"/>
    <col min="9" max="10" width="9.140625" style="1" customWidth="1"/>
    <col min="11" max="11" width="13.85546875" style="1" customWidth="1"/>
    <col min="12" max="16" width="9.140625" style="1" customWidth="1"/>
    <col min="17" max="17" width="5.7109375" style="1" customWidth="1"/>
    <col min="18" max="16384" width="9.140625" style="1"/>
  </cols>
  <sheetData>
    <row r="1" spans="1:16" s="5" customFormat="1" ht="45.75" customHeight="1" x14ac:dyDescent="0.25">
      <c r="A1" t="s">
        <v>6</v>
      </c>
      <c r="B1" s="15">
        <v>29</v>
      </c>
      <c r="C1"/>
      <c r="D1" s="6" t="s">
        <v>2</v>
      </c>
      <c r="E1" s="7" t="s">
        <v>3</v>
      </c>
      <c r="F1" s="8" t="s">
        <v>4</v>
      </c>
      <c r="G1" s="9" t="s">
        <v>0</v>
      </c>
      <c r="H1" s="10" t="s">
        <v>1</v>
      </c>
      <c r="I1" s="5">
        <f>(G2/3.14)^0.5*2</f>
        <v>4.7778682984890875</v>
      </c>
      <c r="J1" s="13"/>
      <c r="K1" s="22" t="s">
        <v>5</v>
      </c>
      <c r="L1" s="6">
        <f>SUM(H2:H1344)/1000/2</f>
        <v>17.469153076928148</v>
      </c>
      <c r="M1" s="6">
        <f>L1*0.2642</f>
        <v>4.6153502429244169</v>
      </c>
      <c r="O1" s="6">
        <f>L1/B1</f>
        <v>0.60238458885959134</v>
      </c>
      <c r="P1" s="6">
        <f>M1/B1</f>
        <v>0.15915000837670404</v>
      </c>
    </row>
    <row r="2" spans="1:16" x14ac:dyDescent="0.25">
      <c r="A2">
        <v>245</v>
      </c>
      <c r="B2">
        <v>30</v>
      </c>
      <c r="C2">
        <v>5.2619999999999996</v>
      </c>
      <c r="D2" s="2">
        <f>MAX(C1:C21)</f>
        <v>5.2619999999999996</v>
      </c>
      <c r="E2" s="3">
        <f t="shared" ref="E2:E49" si="0">($D$2-C2)/C2</f>
        <v>0</v>
      </c>
      <c r="F2" s="4">
        <f t="shared" ref="F2:F65" si="1">IF(E2&gt;0,0.0119*(E2^1.231),0)</f>
        <v>0</v>
      </c>
      <c r="G2" s="12">
        <v>17.920000000000002</v>
      </c>
      <c r="H2" s="11">
        <f t="shared" ref="H2:H65" si="2">$G$2*F2*3600</f>
        <v>0</v>
      </c>
      <c r="K2" s="23"/>
      <c r="L2" s="14"/>
      <c r="M2" s="6"/>
      <c r="O2" s="13"/>
      <c r="P2" s="13"/>
    </row>
    <row r="3" spans="1:16" x14ac:dyDescent="0.25">
      <c r="A3">
        <v>245</v>
      </c>
      <c r="B3">
        <v>100</v>
      </c>
      <c r="C3">
        <v>5.2519999999999998</v>
      </c>
      <c r="E3" s="3">
        <f t="shared" si="0"/>
        <v>1.9040365575018635E-3</v>
      </c>
      <c r="F3" s="4">
        <f t="shared" si="1"/>
        <v>5.3312277288140729E-6</v>
      </c>
      <c r="H3" s="11">
        <f t="shared" si="2"/>
        <v>0.34392816324125353</v>
      </c>
      <c r="K3" s="23"/>
      <c r="L3" s="14"/>
      <c r="M3" s="6"/>
      <c r="O3" s="13"/>
      <c r="P3" s="13"/>
    </row>
    <row r="4" spans="1:16" x14ac:dyDescent="0.25">
      <c r="A4">
        <v>245</v>
      </c>
      <c r="B4">
        <v>130</v>
      </c>
      <c r="C4">
        <v>5.2469999999999999</v>
      </c>
      <c r="E4" s="3">
        <f t="shared" si="0"/>
        <v>2.8587764436820433E-3</v>
      </c>
      <c r="F4" s="4">
        <f t="shared" si="1"/>
        <v>8.7923462222085664E-6</v>
      </c>
      <c r="H4" s="11">
        <f t="shared" si="2"/>
        <v>0.56721183948711906</v>
      </c>
    </row>
    <row r="5" spans="1:16" x14ac:dyDescent="0.25">
      <c r="A5">
        <v>245</v>
      </c>
      <c r="B5">
        <v>200</v>
      </c>
      <c r="C5">
        <v>5.2469999999999999</v>
      </c>
      <c r="E5" s="3">
        <f t="shared" si="0"/>
        <v>2.8587764436820433E-3</v>
      </c>
      <c r="F5" s="4">
        <f t="shared" si="1"/>
        <v>8.7923462222085664E-6</v>
      </c>
      <c r="H5" s="11">
        <f t="shared" si="2"/>
        <v>0.56721183948711906</v>
      </c>
    </row>
    <row r="6" spans="1:16" x14ac:dyDescent="0.25">
      <c r="A6">
        <v>245</v>
      </c>
      <c r="B6">
        <v>230</v>
      </c>
      <c r="C6">
        <v>5.2409999999999997</v>
      </c>
      <c r="E6" s="3">
        <f t="shared" si="0"/>
        <v>4.0068689181453751E-3</v>
      </c>
      <c r="F6" s="4">
        <f t="shared" si="1"/>
        <v>1.3322940324199804E-5</v>
      </c>
      <c r="H6" s="11">
        <f t="shared" si="2"/>
        <v>0.85948952619477792</v>
      </c>
    </row>
    <row r="7" spans="1:16" x14ac:dyDescent="0.25">
      <c r="A7">
        <v>245</v>
      </c>
      <c r="B7">
        <v>300</v>
      </c>
      <c r="C7">
        <v>5.234</v>
      </c>
      <c r="E7" s="3">
        <f t="shared" si="0"/>
        <v>5.3496369889185292E-3</v>
      </c>
      <c r="F7" s="4">
        <f t="shared" si="1"/>
        <v>1.901578203573989E-5</v>
      </c>
      <c r="H7" s="11">
        <f t="shared" si="2"/>
        <v>1.2267461306896519</v>
      </c>
    </row>
    <row r="8" spans="1:16" x14ac:dyDescent="0.25">
      <c r="A8">
        <v>245</v>
      </c>
      <c r="B8">
        <v>330</v>
      </c>
      <c r="C8">
        <v>5.2279999999999998</v>
      </c>
      <c r="E8" s="3">
        <f t="shared" si="0"/>
        <v>6.5034429992348528E-3</v>
      </c>
      <c r="F8" s="4">
        <f t="shared" si="1"/>
        <v>2.4183904023929543E-5</v>
      </c>
      <c r="H8" s="11">
        <f t="shared" si="2"/>
        <v>1.5601520163917428</v>
      </c>
    </row>
    <row r="9" spans="1:16" x14ac:dyDescent="0.25">
      <c r="A9">
        <v>245</v>
      </c>
      <c r="B9">
        <v>400</v>
      </c>
      <c r="C9">
        <v>5.2249999999999996</v>
      </c>
      <c r="E9" s="3">
        <f t="shared" si="0"/>
        <v>7.0813397129186459E-3</v>
      </c>
      <c r="F9" s="4">
        <f t="shared" si="1"/>
        <v>2.6855859417412123E-5</v>
      </c>
      <c r="H9" s="11">
        <f t="shared" si="2"/>
        <v>1.7325252027360911</v>
      </c>
    </row>
    <row r="10" spans="1:16" x14ac:dyDescent="0.25">
      <c r="A10">
        <v>245</v>
      </c>
      <c r="B10">
        <v>430</v>
      </c>
      <c r="C10">
        <v>5.2210000000000001</v>
      </c>
      <c r="E10" s="3">
        <f t="shared" si="0"/>
        <v>7.8529017429610198E-3</v>
      </c>
      <c r="F10" s="4">
        <f t="shared" si="1"/>
        <v>3.0502054496453872E-5</v>
      </c>
      <c r="H10" s="11">
        <f t="shared" si="2"/>
        <v>1.9677485396752326</v>
      </c>
    </row>
    <row r="11" spans="1:16" x14ac:dyDescent="0.25">
      <c r="A11">
        <v>245</v>
      </c>
      <c r="B11">
        <v>500</v>
      </c>
      <c r="C11">
        <v>5.2140000000000004</v>
      </c>
      <c r="E11" s="3">
        <f t="shared" si="0"/>
        <v>9.2059838895280303E-3</v>
      </c>
      <c r="F11" s="4">
        <f t="shared" si="1"/>
        <v>3.709517212358416E-5</v>
      </c>
      <c r="H11" s="11">
        <f t="shared" si="2"/>
        <v>2.3930837440366615</v>
      </c>
    </row>
    <row r="12" spans="1:16" x14ac:dyDescent="0.25">
      <c r="A12">
        <v>245</v>
      </c>
      <c r="B12">
        <v>530</v>
      </c>
      <c r="C12">
        <v>5.2089999999999996</v>
      </c>
      <c r="E12" s="3">
        <f t="shared" si="0"/>
        <v>1.0174697638702235E-2</v>
      </c>
      <c r="F12" s="4">
        <f t="shared" si="1"/>
        <v>4.1957146370159576E-5</v>
      </c>
      <c r="H12" s="11">
        <f t="shared" si="2"/>
        <v>2.7067394266317351</v>
      </c>
    </row>
    <row r="13" spans="1:16" x14ac:dyDescent="0.25">
      <c r="A13">
        <v>245</v>
      </c>
      <c r="B13">
        <v>600</v>
      </c>
      <c r="C13">
        <v>5.2080000000000002</v>
      </c>
      <c r="E13" s="3">
        <f t="shared" si="0"/>
        <v>1.0368663594469927E-2</v>
      </c>
      <c r="F13" s="4">
        <f t="shared" si="1"/>
        <v>4.2943922344623317E-5</v>
      </c>
      <c r="H13" s="11">
        <f t="shared" si="2"/>
        <v>2.7703983182963396</v>
      </c>
    </row>
    <row r="14" spans="1:16" x14ac:dyDescent="0.25">
      <c r="A14">
        <v>245</v>
      </c>
      <c r="B14">
        <v>630</v>
      </c>
      <c r="C14">
        <v>5.2009999999999996</v>
      </c>
      <c r="E14" s="3">
        <f t="shared" si="0"/>
        <v>1.1728513747356268E-2</v>
      </c>
      <c r="F14" s="4">
        <f t="shared" si="1"/>
        <v>4.9978713329218375E-5</v>
      </c>
      <c r="H14" s="11">
        <f t="shared" si="2"/>
        <v>3.224226754294536</v>
      </c>
    </row>
    <row r="15" spans="1:16" x14ac:dyDescent="0.25">
      <c r="A15">
        <v>245</v>
      </c>
      <c r="B15">
        <v>700</v>
      </c>
      <c r="C15">
        <v>5.181</v>
      </c>
      <c r="E15" s="3">
        <f t="shared" si="0"/>
        <v>1.5634047481181145E-2</v>
      </c>
      <c r="F15" s="4">
        <f t="shared" si="1"/>
        <v>7.1194900520678801E-5</v>
      </c>
      <c r="H15" s="11">
        <f t="shared" si="2"/>
        <v>4.5929254223900307</v>
      </c>
    </row>
    <row r="16" spans="1:16" x14ac:dyDescent="0.25">
      <c r="A16">
        <v>245</v>
      </c>
      <c r="B16">
        <v>730</v>
      </c>
      <c r="C16">
        <v>5.1820000000000004</v>
      </c>
      <c r="E16" s="3">
        <f t="shared" si="0"/>
        <v>1.5438054805094399E-2</v>
      </c>
      <c r="F16" s="4">
        <f t="shared" si="1"/>
        <v>7.0097806030609299E-5</v>
      </c>
      <c r="H16" s="11">
        <f t="shared" si="2"/>
        <v>4.522149662646668</v>
      </c>
    </row>
    <row r="17" spans="1:8" x14ac:dyDescent="0.25">
      <c r="A17">
        <v>245</v>
      </c>
      <c r="B17">
        <v>800</v>
      </c>
      <c r="C17">
        <v>5.2050000000000001</v>
      </c>
      <c r="E17" s="3">
        <f t="shared" si="0"/>
        <v>1.0951008645533044E-2</v>
      </c>
      <c r="F17" s="4">
        <f t="shared" si="1"/>
        <v>4.5931960784129154E-5</v>
      </c>
      <c r="H17" s="11">
        <f t="shared" si="2"/>
        <v>2.9631626541057403</v>
      </c>
    </row>
    <row r="18" spans="1:8" x14ac:dyDescent="0.25">
      <c r="A18">
        <v>245</v>
      </c>
      <c r="B18">
        <v>830</v>
      </c>
      <c r="C18">
        <v>5.2539999999999996</v>
      </c>
      <c r="E18" s="3">
        <f t="shared" si="0"/>
        <v>1.522649409973355E-3</v>
      </c>
      <c r="F18" s="4">
        <f t="shared" si="1"/>
        <v>4.0488105982239129E-6</v>
      </c>
      <c r="H18" s="11">
        <f t="shared" si="2"/>
        <v>0.26119686931262109</v>
      </c>
    </row>
    <row r="19" spans="1:8" x14ac:dyDescent="0.25">
      <c r="A19">
        <v>245</v>
      </c>
      <c r="B19">
        <v>900</v>
      </c>
      <c r="C19">
        <v>5.0670000000000002</v>
      </c>
      <c r="E19" s="3">
        <f t="shared" si="0"/>
        <v>3.8484310242747066E-2</v>
      </c>
      <c r="F19" s="4">
        <f t="shared" si="1"/>
        <v>2.1578994523323205E-4</v>
      </c>
      <c r="H19" s="11">
        <f t="shared" si="2"/>
        <v>13.921040946886269</v>
      </c>
    </row>
    <row r="20" spans="1:8" x14ac:dyDescent="0.25">
      <c r="A20">
        <v>245</v>
      </c>
      <c r="B20">
        <v>930</v>
      </c>
      <c r="C20">
        <v>4.7789999999999999</v>
      </c>
      <c r="E20" s="3">
        <f t="shared" si="0"/>
        <v>0.10106716886377896</v>
      </c>
      <c r="F20" s="4">
        <f t="shared" si="1"/>
        <v>7.0830775177440546E-4</v>
      </c>
      <c r="H20" s="11">
        <f t="shared" si="2"/>
        <v>45.694349682470452</v>
      </c>
    </row>
    <row r="21" spans="1:8" x14ac:dyDescent="0.25">
      <c r="A21">
        <v>245</v>
      </c>
      <c r="B21">
        <v>1000</v>
      </c>
      <c r="C21">
        <v>4.5650000000000004</v>
      </c>
      <c r="E21" s="3">
        <f t="shared" si="0"/>
        <v>0.15268346111719586</v>
      </c>
      <c r="F21" s="4">
        <f t="shared" si="1"/>
        <v>1.1770499920966372E-3</v>
      </c>
      <c r="H21" s="11">
        <f t="shared" si="2"/>
        <v>75.933849090138267</v>
      </c>
    </row>
    <row r="22" spans="1:8" x14ac:dyDescent="0.25">
      <c r="A22">
        <v>245</v>
      </c>
      <c r="B22">
        <v>1030</v>
      </c>
      <c r="C22">
        <v>4.4139999999999997</v>
      </c>
      <c r="E22" s="3">
        <f t="shared" si="0"/>
        <v>0.19211599456275485</v>
      </c>
      <c r="F22" s="4">
        <f t="shared" si="1"/>
        <v>1.5617577104013332E-3</v>
      </c>
      <c r="H22" s="11">
        <f t="shared" si="2"/>
        <v>100.75211341341083</v>
      </c>
    </row>
    <row r="23" spans="1:8" x14ac:dyDescent="0.25">
      <c r="A23">
        <v>245</v>
      </c>
      <c r="B23">
        <v>1100</v>
      </c>
      <c r="C23">
        <v>4.3360000000000003</v>
      </c>
      <c r="E23" s="3">
        <f t="shared" si="0"/>
        <v>0.21356088560885592</v>
      </c>
      <c r="F23" s="4">
        <f t="shared" si="1"/>
        <v>1.7790501484097078E-3</v>
      </c>
      <c r="H23" s="11">
        <f t="shared" si="2"/>
        <v>114.77008317420707</v>
      </c>
    </row>
    <row r="24" spans="1:8" x14ac:dyDescent="0.25">
      <c r="A24">
        <v>245</v>
      </c>
      <c r="B24">
        <v>1130</v>
      </c>
      <c r="C24">
        <v>4.3280000000000003</v>
      </c>
      <c r="E24" s="3">
        <f t="shared" si="0"/>
        <v>0.21580406654343789</v>
      </c>
      <c r="F24" s="4">
        <f t="shared" si="1"/>
        <v>1.8020812113442412E-3</v>
      </c>
      <c r="H24" s="11">
        <f t="shared" si="2"/>
        <v>116.2558631062397</v>
      </c>
    </row>
    <row r="25" spans="1:8" x14ac:dyDescent="0.25">
      <c r="A25">
        <v>245</v>
      </c>
      <c r="B25">
        <v>1200</v>
      </c>
      <c r="C25">
        <v>4.319</v>
      </c>
      <c r="E25" s="3">
        <f t="shared" si="0"/>
        <v>0.2183375781430886</v>
      </c>
      <c r="F25" s="4">
        <f t="shared" si="1"/>
        <v>1.8281596993969297E-3</v>
      </c>
      <c r="H25" s="11">
        <f t="shared" si="2"/>
        <v>117.93823852749473</v>
      </c>
    </row>
    <row r="26" spans="1:8" x14ac:dyDescent="0.25">
      <c r="A26">
        <v>245</v>
      </c>
      <c r="B26">
        <v>1230</v>
      </c>
      <c r="C26">
        <v>4.3029999999999999</v>
      </c>
      <c r="E26" s="3">
        <f t="shared" si="0"/>
        <v>0.22286776667441313</v>
      </c>
      <c r="F26" s="4">
        <f t="shared" si="1"/>
        <v>1.8749648904892906E-3</v>
      </c>
      <c r="H26" s="11">
        <f t="shared" si="2"/>
        <v>120.95773501524512</v>
      </c>
    </row>
    <row r="27" spans="1:8" x14ac:dyDescent="0.25">
      <c r="A27">
        <v>245</v>
      </c>
      <c r="B27">
        <v>1300</v>
      </c>
      <c r="C27">
        <v>4.3159999999999998</v>
      </c>
      <c r="E27" s="3">
        <f t="shared" si="0"/>
        <v>0.21918443002780347</v>
      </c>
      <c r="F27" s="4">
        <f t="shared" si="1"/>
        <v>1.8368923377166467E-3</v>
      </c>
      <c r="H27" s="11">
        <f t="shared" si="2"/>
        <v>118.5015984907763</v>
      </c>
    </row>
    <row r="28" spans="1:8" x14ac:dyDescent="0.25">
      <c r="A28">
        <v>245</v>
      </c>
      <c r="B28">
        <v>1330</v>
      </c>
      <c r="C28">
        <v>4.3380000000000001</v>
      </c>
      <c r="E28" s="3">
        <f t="shared" si="0"/>
        <v>0.21300138312586434</v>
      </c>
      <c r="F28" s="4">
        <f t="shared" si="1"/>
        <v>1.773314334874149E-3</v>
      </c>
      <c r="H28" s="11">
        <f t="shared" si="2"/>
        <v>114.40005437140111</v>
      </c>
    </row>
    <row r="29" spans="1:8" x14ac:dyDescent="0.25">
      <c r="A29">
        <v>245</v>
      </c>
      <c r="B29">
        <v>1400</v>
      </c>
      <c r="C29">
        <v>4.3780000000000001</v>
      </c>
      <c r="E29" s="3">
        <f t="shared" si="0"/>
        <v>0.2019186843307445</v>
      </c>
      <c r="F29" s="4">
        <f t="shared" si="1"/>
        <v>1.6604249189849163E-3</v>
      </c>
      <c r="H29" s="11">
        <f t="shared" si="2"/>
        <v>107.11733237355493</v>
      </c>
    </row>
    <row r="30" spans="1:8" x14ac:dyDescent="0.25">
      <c r="A30">
        <v>245</v>
      </c>
      <c r="B30">
        <v>1430</v>
      </c>
      <c r="C30">
        <v>4.4269999999999996</v>
      </c>
      <c r="E30" s="3">
        <f t="shared" si="0"/>
        <v>0.18861531511181387</v>
      </c>
      <c r="F30" s="4">
        <f t="shared" si="1"/>
        <v>1.5268001402009869E-3</v>
      </c>
      <c r="H30" s="11">
        <f t="shared" si="2"/>
        <v>98.496930644646085</v>
      </c>
    </row>
    <row r="31" spans="1:8" x14ac:dyDescent="0.25">
      <c r="A31">
        <v>245</v>
      </c>
      <c r="B31">
        <v>1500</v>
      </c>
      <c r="C31">
        <v>4.4729999999999999</v>
      </c>
      <c r="E31" s="3">
        <f t="shared" si="0"/>
        <v>0.17639168343393688</v>
      </c>
      <c r="F31" s="4">
        <f t="shared" si="1"/>
        <v>1.405922912348754E-3</v>
      </c>
      <c r="H31" s="11">
        <f t="shared" si="2"/>
        <v>90.698898921442833</v>
      </c>
    </row>
    <row r="32" spans="1:8" x14ac:dyDescent="0.25">
      <c r="A32">
        <v>245</v>
      </c>
      <c r="B32">
        <v>1530</v>
      </c>
      <c r="C32">
        <v>4.5389999999999997</v>
      </c>
      <c r="E32" s="3">
        <f t="shared" si="0"/>
        <v>0.15928618638466621</v>
      </c>
      <c r="F32" s="4">
        <f t="shared" si="1"/>
        <v>1.2400186596034383E-3</v>
      </c>
      <c r="H32" s="11">
        <f t="shared" si="2"/>
        <v>79.996083768337016</v>
      </c>
    </row>
    <row r="33" spans="1:8" x14ac:dyDescent="0.25">
      <c r="A33">
        <v>245</v>
      </c>
      <c r="B33">
        <v>1600</v>
      </c>
      <c r="C33">
        <v>4.6399999999999997</v>
      </c>
      <c r="E33" s="3">
        <f t="shared" si="0"/>
        <v>0.13405172413793101</v>
      </c>
      <c r="F33" s="4">
        <f t="shared" si="1"/>
        <v>1.002811465791161E-3</v>
      </c>
      <c r="H33" s="11">
        <f t="shared" si="2"/>
        <v>64.693373281119378</v>
      </c>
    </row>
    <row r="34" spans="1:8" x14ac:dyDescent="0.25">
      <c r="A34">
        <v>245</v>
      </c>
      <c r="B34">
        <v>1630</v>
      </c>
      <c r="C34">
        <v>4.7359999999999998</v>
      </c>
      <c r="E34" s="3">
        <f t="shared" si="0"/>
        <v>0.11106418918918916</v>
      </c>
      <c r="F34" s="4">
        <f t="shared" si="1"/>
        <v>7.9551544784660464E-4</v>
      </c>
      <c r="H34" s="11">
        <f t="shared" si="2"/>
        <v>51.320292571480167</v>
      </c>
    </row>
    <row r="35" spans="1:8" x14ac:dyDescent="0.25">
      <c r="A35">
        <v>245</v>
      </c>
      <c r="B35">
        <v>1700</v>
      </c>
      <c r="C35">
        <v>4.8410000000000002</v>
      </c>
      <c r="E35" s="3">
        <f t="shared" si="0"/>
        <v>8.6965502995248786E-2</v>
      </c>
      <c r="F35" s="4">
        <f t="shared" si="1"/>
        <v>5.8868522329307265E-4</v>
      </c>
      <c r="H35" s="11">
        <f t="shared" si="2"/>
        <v>37.977261125082705</v>
      </c>
    </row>
    <row r="36" spans="1:8" x14ac:dyDescent="0.25">
      <c r="A36">
        <v>245</v>
      </c>
      <c r="B36">
        <v>1730</v>
      </c>
      <c r="C36">
        <v>4.9640000000000004</v>
      </c>
      <c r="E36" s="3">
        <f t="shared" si="0"/>
        <v>6.003223207091038E-2</v>
      </c>
      <c r="F36" s="4">
        <f t="shared" si="1"/>
        <v>3.7302528437043055E-4</v>
      </c>
      <c r="H36" s="11">
        <f t="shared" si="2"/>
        <v>24.064607145305217</v>
      </c>
    </row>
    <row r="37" spans="1:8" x14ac:dyDescent="0.25">
      <c r="A37">
        <v>245</v>
      </c>
      <c r="B37">
        <v>1800</v>
      </c>
      <c r="C37">
        <v>5.0890000000000004</v>
      </c>
      <c r="E37" s="3">
        <f t="shared" si="0"/>
        <v>3.3994890941245658E-2</v>
      </c>
      <c r="F37" s="4">
        <f t="shared" si="1"/>
        <v>1.8523249107516219E-4</v>
      </c>
      <c r="H37" s="11">
        <f t="shared" si="2"/>
        <v>11.949718464240863</v>
      </c>
    </row>
    <row r="38" spans="1:8" x14ac:dyDescent="0.25">
      <c r="A38">
        <v>245</v>
      </c>
      <c r="B38">
        <v>1830</v>
      </c>
      <c r="C38">
        <v>5.2119999999999997</v>
      </c>
      <c r="E38" s="3">
        <f t="shared" si="0"/>
        <v>9.5932463545663517E-3</v>
      </c>
      <c r="F38" s="4">
        <f t="shared" si="1"/>
        <v>3.9025332471036297E-5</v>
      </c>
      <c r="H38" s="11">
        <f t="shared" si="2"/>
        <v>2.5176022483714937</v>
      </c>
    </row>
    <row r="39" spans="1:8" x14ac:dyDescent="0.25">
      <c r="A39">
        <v>245</v>
      </c>
      <c r="B39">
        <v>1900</v>
      </c>
      <c r="C39">
        <v>5.2990000000000004</v>
      </c>
      <c r="E39" s="3">
        <f t="shared" si="0"/>
        <v>-6.9824495187772798E-3</v>
      </c>
      <c r="F39" s="4">
        <f t="shared" si="1"/>
        <v>0</v>
      </c>
      <c r="H39" s="11">
        <f t="shared" si="2"/>
        <v>0</v>
      </c>
    </row>
    <row r="40" spans="1:8" x14ac:dyDescent="0.25">
      <c r="A40">
        <v>245</v>
      </c>
      <c r="B40">
        <v>1930</v>
      </c>
      <c r="C40">
        <v>5.3470000000000004</v>
      </c>
      <c r="E40" s="3">
        <f t="shared" si="0"/>
        <v>-1.5896764540864194E-2</v>
      </c>
      <c r="F40" s="4">
        <f t="shared" si="1"/>
        <v>0</v>
      </c>
      <c r="H40" s="11">
        <f t="shared" si="2"/>
        <v>0</v>
      </c>
    </row>
    <row r="41" spans="1:8" x14ac:dyDescent="0.25">
      <c r="A41">
        <v>245</v>
      </c>
      <c r="B41">
        <v>2000</v>
      </c>
      <c r="C41">
        <v>5.3739999999999997</v>
      </c>
      <c r="E41" s="3">
        <f t="shared" si="0"/>
        <v>-2.0841086713807241E-2</v>
      </c>
      <c r="F41" s="4">
        <f t="shared" si="1"/>
        <v>0</v>
      </c>
      <c r="H41" s="11">
        <f t="shared" si="2"/>
        <v>0</v>
      </c>
    </row>
    <row r="42" spans="1:8" x14ac:dyDescent="0.25">
      <c r="A42">
        <v>245</v>
      </c>
      <c r="B42">
        <v>2030</v>
      </c>
      <c r="C42">
        <v>5.3869999999999996</v>
      </c>
      <c r="E42" s="3">
        <f t="shared" si="0"/>
        <v>-2.3204009652868018E-2</v>
      </c>
      <c r="F42" s="4">
        <f t="shared" si="1"/>
        <v>0</v>
      </c>
      <c r="H42" s="11">
        <f t="shared" si="2"/>
        <v>0</v>
      </c>
    </row>
    <row r="43" spans="1:8" x14ac:dyDescent="0.25">
      <c r="A43">
        <v>245</v>
      </c>
      <c r="B43">
        <v>2100</v>
      </c>
      <c r="C43">
        <v>5.3879999999999999</v>
      </c>
      <c r="E43" s="3">
        <f t="shared" si="0"/>
        <v>-2.3385300668151511E-2</v>
      </c>
      <c r="F43" s="4">
        <f t="shared" si="1"/>
        <v>0</v>
      </c>
      <c r="H43" s="11">
        <f t="shared" si="2"/>
        <v>0</v>
      </c>
    </row>
    <row r="44" spans="1:8" x14ac:dyDescent="0.25">
      <c r="A44">
        <v>245</v>
      </c>
      <c r="B44">
        <v>2130</v>
      </c>
      <c r="C44">
        <v>5.3819999999999997</v>
      </c>
      <c r="E44" s="3">
        <f t="shared" si="0"/>
        <v>-2.2296544035674493E-2</v>
      </c>
      <c r="F44" s="4">
        <f t="shared" si="1"/>
        <v>0</v>
      </c>
      <c r="H44" s="11">
        <f t="shared" si="2"/>
        <v>0</v>
      </c>
    </row>
    <row r="45" spans="1:8" x14ac:dyDescent="0.25">
      <c r="A45">
        <v>245</v>
      </c>
      <c r="B45">
        <v>2200</v>
      </c>
      <c r="C45">
        <v>5.3739999999999997</v>
      </c>
      <c r="E45" s="3">
        <f t="shared" si="0"/>
        <v>-2.0841086713807241E-2</v>
      </c>
      <c r="F45" s="4">
        <f t="shared" si="1"/>
        <v>0</v>
      </c>
      <c r="H45" s="11">
        <f t="shared" si="2"/>
        <v>0</v>
      </c>
    </row>
    <row r="46" spans="1:8" x14ac:dyDescent="0.25">
      <c r="A46">
        <v>245</v>
      </c>
      <c r="B46">
        <v>2230</v>
      </c>
      <c r="C46">
        <v>5.3659999999999997</v>
      </c>
      <c r="E46" s="3">
        <f t="shared" si="0"/>
        <v>-1.9381289601192713E-2</v>
      </c>
      <c r="F46" s="4">
        <f t="shared" si="1"/>
        <v>0</v>
      </c>
      <c r="H46" s="11">
        <f t="shared" si="2"/>
        <v>0</v>
      </c>
    </row>
    <row r="47" spans="1:8" x14ac:dyDescent="0.25">
      <c r="A47">
        <v>245</v>
      </c>
      <c r="B47">
        <v>2300</v>
      </c>
      <c r="C47">
        <v>5.3550000000000004</v>
      </c>
      <c r="E47" s="3">
        <f t="shared" si="0"/>
        <v>-1.7366946778711645E-2</v>
      </c>
      <c r="F47" s="4">
        <f t="shared" si="1"/>
        <v>0</v>
      </c>
      <c r="H47" s="11">
        <f t="shared" si="2"/>
        <v>0</v>
      </c>
    </row>
    <row r="48" spans="1:8" x14ac:dyDescent="0.25">
      <c r="A48">
        <v>245</v>
      </c>
      <c r="B48">
        <v>2330</v>
      </c>
      <c r="C48">
        <v>5.3419999999999996</v>
      </c>
      <c r="E48" s="3">
        <f t="shared" si="0"/>
        <v>-1.4975664545114203E-2</v>
      </c>
      <c r="F48" s="4">
        <f t="shared" si="1"/>
        <v>0</v>
      </c>
      <c r="H48" s="11">
        <f t="shared" si="2"/>
        <v>0</v>
      </c>
    </row>
    <row r="49" spans="1:8" x14ac:dyDescent="0.25">
      <c r="A49">
        <v>246</v>
      </c>
      <c r="B49">
        <v>0</v>
      </c>
      <c r="C49">
        <v>5.3319999999999999</v>
      </c>
      <c r="E49" s="3">
        <f t="shared" si="0"/>
        <v>-1.3128282070517684E-2</v>
      </c>
      <c r="F49" s="4">
        <f t="shared" si="1"/>
        <v>0</v>
      </c>
      <c r="H49" s="11">
        <f t="shared" si="2"/>
        <v>0</v>
      </c>
    </row>
    <row r="50" spans="1:8" x14ac:dyDescent="0.25">
      <c r="A50">
        <v>246</v>
      </c>
      <c r="B50">
        <v>30</v>
      </c>
      <c r="C50">
        <v>5.3220000000000001</v>
      </c>
      <c r="D50" s="2">
        <f>MAX(C49:C69)</f>
        <v>5.3319999999999999</v>
      </c>
      <c r="E50" s="3">
        <f t="shared" ref="E50:E97" si="3">($D$50-C50)/C50</f>
        <v>1.8789928598270927E-3</v>
      </c>
      <c r="F50" s="4">
        <f t="shared" si="1"/>
        <v>5.2450398982592517E-6</v>
      </c>
      <c r="H50" s="11">
        <f t="shared" si="2"/>
        <v>0.3383680139165009</v>
      </c>
    </row>
    <row r="51" spans="1:8" x14ac:dyDescent="0.25">
      <c r="A51">
        <v>246</v>
      </c>
      <c r="B51">
        <v>100</v>
      </c>
      <c r="C51">
        <v>5.31</v>
      </c>
      <c r="E51" s="3">
        <f t="shared" si="3"/>
        <v>4.1431261770245283E-3</v>
      </c>
      <c r="F51" s="4">
        <f t="shared" si="1"/>
        <v>1.388282745629779E-5</v>
      </c>
      <c r="H51" s="11">
        <f t="shared" si="2"/>
        <v>0.89560896486068309</v>
      </c>
    </row>
    <row r="52" spans="1:8" x14ac:dyDescent="0.25">
      <c r="A52">
        <v>246</v>
      </c>
      <c r="B52">
        <v>130</v>
      </c>
      <c r="C52">
        <v>5.2990000000000004</v>
      </c>
      <c r="E52" s="3">
        <f t="shared" si="3"/>
        <v>6.2275901113416632E-3</v>
      </c>
      <c r="F52" s="4">
        <f t="shared" si="1"/>
        <v>2.2927405202899997E-5</v>
      </c>
      <c r="H52" s="11">
        <f t="shared" si="2"/>
        <v>1.4790927644494847</v>
      </c>
    </row>
    <row r="53" spans="1:8" x14ac:dyDescent="0.25">
      <c r="A53">
        <v>246</v>
      </c>
      <c r="B53">
        <v>200</v>
      </c>
      <c r="C53">
        <v>5.2919999999999998</v>
      </c>
      <c r="E53" s="3">
        <f t="shared" si="3"/>
        <v>7.5585789871504229E-3</v>
      </c>
      <c r="F53" s="4">
        <f t="shared" si="1"/>
        <v>2.9100924969035101E-5</v>
      </c>
      <c r="H53" s="11">
        <f t="shared" si="2"/>
        <v>1.8773588716023926</v>
      </c>
    </row>
    <row r="54" spans="1:8" x14ac:dyDescent="0.25">
      <c r="A54">
        <v>246</v>
      </c>
      <c r="B54">
        <v>230</v>
      </c>
      <c r="C54">
        <v>5.2830000000000004</v>
      </c>
      <c r="E54" s="3">
        <f t="shared" si="3"/>
        <v>9.275033125118206E-3</v>
      </c>
      <c r="F54" s="4">
        <f t="shared" si="1"/>
        <v>3.7437971052402198E-5</v>
      </c>
      <c r="H54" s="11">
        <f t="shared" si="2"/>
        <v>2.4151983885325707</v>
      </c>
    </row>
    <row r="55" spans="1:8" x14ac:dyDescent="0.25">
      <c r="A55">
        <v>246</v>
      </c>
      <c r="B55">
        <v>300</v>
      </c>
      <c r="C55">
        <v>5.2729999999999997</v>
      </c>
      <c r="E55" s="3">
        <f t="shared" si="3"/>
        <v>1.118907642708139E-2</v>
      </c>
      <c r="F55" s="4">
        <f t="shared" si="1"/>
        <v>4.7164221599212929E-5</v>
      </c>
      <c r="H55" s="11">
        <f t="shared" si="2"/>
        <v>3.0426582638084247</v>
      </c>
    </row>
    <row r="56" spans="1:8" x14ac:dyDescent="0.25">
      <c r="A56">
        <v>246</v>
      </c>
      <c r="B56">
        <v>330</v>
      </c>
      <c r="C56">
        <v>5.2690000000000001</v>
      </c>
      <c r="E56" s="3">
        <f t="shared" si="3"/>
        <v>1.1956728031884556E-2</v>
      </c>
      <c r="F56" s="4">
        <f t="shared" si="1"/>
        <v>5.1178525030457502E-5</v>
      </c>
      <c r="H56" s="11">
        <f t="shared" si="2"/>
        <v>3.3016290067648746</v>
      </c>
    </row>
    <row r="57" spans="1:8" x14ac:dyDescent="0.25">
      <c r="A57">
        <v>246</v>
      </c>
      <c r="B57">
        <v>400</v>
      </c>
      <c r="C57">
        <v>5.2640000000000002</v>
      </c>
      <c r="E57" s="3">
        <f t="shared" si="3"/>
        <v>1.2917933130699015E-2</v>
      </c>
      <c r="F57" s="4">
        <f t="shared" si="1"/>
        <v>5.6289265782014848E-5</v>
      </c>
      <c r="H57" s="11">
        <f t="shared" si="2"/>
        <v>3.6313331141293426</v>
      </c>
    </row>
    <row r="58" spans="1:8" x14ac:dyDescent="0.25">
      <c r="A58">
        <v>246</v>
      </c>
      <c r="B58">
        <v>430</v>
      </c>
      <c r="C58">
        <v>5.258</v>
      </c>
      <c r="E58" s="3">
        <f t="shared" si="3"/>
        <v>1.407379231647011E-2</v>
      </c>
      <c r="F58" s="4">
        <f t="shared" si="1"/>
        <v>6.2551981578436308E-5</v>
      </c>
      <c r="H58" s="11">
        <f t="shared" si="2"/>
        <v>4.0353534355880836</v>
      </c>
    </row>
    <row r="59" spans="1:8" x14ac:dyDescent="0.25">
      <c r="A59">
        <v>246</v>
      </c>
      <c r="B59">
        <v>500</v>
      </c>
      <c r="C59">
        <v>5.2489999999999997</v>
      </c>
      <c r="E59" s="3">
        <f t="shared" si="3"/>
        <v>1.5812535721089767E-2</v>
      </c>
      <c r="F59" s="4">
        <f t="shared" si="1"/>
        <v>7.219678061579226E-5</v>
      </c>
      <c r="H59" s="11">
        <f t="shared" si="2"/>
        <v>4.6575587110859908</v>
      </c>
    </row>
    <row r="60" spans="1:8" x14ac:dyDescent="0.25">
      <c r="A60">
        <v>246</v>
      </c>
      <c r="B60">
        <v>530</v>
      </c>
      <c r="C60">
        <v>5.2370000000000001</v>
      </c>
      <c r="E60" s="3">
        <f t="shared" si="3"/>
        <v>1.8140156578193574E-2</v>
      </c>
      <c r="F60" s="4">
        <f t="shared" si="1"/>
        <v>8.5493691757079166E-5</v>
      </c>
      <c r="H60" s="11">
        <f t="shared" si="2"/>
        <v>5.5153690426326918</v>
      </c>
    </row>
    <row r="61" spans="1:8" x14ac:dyDescent="0.25">
      <c r="A61">
        <v>246</v>
      </c>
      <c r="B61">
        <v>600</v>
      </c>
      <c r="C61">
        <v>5.2329999999999997</v>
      </c>
      <c r="E61" s="3">
        <f t="shared" si="3"/>
        <v>1.8918402446015708E-2</v>
      </c>
      <c r="F61" s="4">
        <f t="shared" si="1"/>
        <v>9.0030928992918145E-5</v>
      </c>
      <c r="H61" s="11">
        <f t="shared" si="2"/>
        <v>5.8080752911911357</v>
      </c>
    </row>
    <row r="62" spans="1:8" x14ac:dyDescent="0.25">
      <c r="A62">
        <v>246</v>
      </c>
      <c r="B62">
        <v>630</v>
      </c>
      <c r="C62">
        <v>5.2359999999999998</v>
      </c>
      <c r="E62" s="3">
        <f t="shared" si="3"/>
        <v>1.8334606569900706E-2</v>
      </c>
      <c r="F62" s="4">
        <f t="shared" si="1"/>
        <v>8.6623214323100432E-5</v>
      </c>
      <c r="H62" s="11">
        <f t="shared" si="2"/>
        <v>5.5882368024118554</v>
      </c>
    </row>
    <row r="63" spans="1:8" x14ac:dyDescent="0.25">
      <c r="A63">
        <v>246</v>
      </c>
      <c r="B63">
        <v>700</v>
      </c>
      <c r="C63">
        <v>5.2380000000000004</v>
      </c>
      <c r="E63" s="3">
        <f t="shared" si="3"/>
        <v>1.7945780832378657E-2</v>
      </c>
      <c r="F63" s="4">
        <f t="shared" si="1"/>
        <v>8.4367392335559101E-5</v>
      </c>
      <c r="H63" s="11">
        <f t="shared" si="2"/>
        <v>5.4427092143515887</v>
      </c>
    </row>
    <row r="64" spans="1:8" x14ac:dyDescent="0.25">
      <c r="A64">
        <v>246</v>
      </c>
      <c r="B64">
        <v>730</v>
      </c>
      <c r="C64">
        <v>5.2389999999999999</v>
      </c>
      <c r="E64" s="3">
        <f t="shared" si="3"/>
        <v>1.7751479289940822E-2</v>
      </c>
      <c r="F64" s="4">
        <f t="shared" si="1"/>
        <v>8.3244335822672735E-5</v>
      </c>
      <c r="H64" s="11">
        <f t="shared" si="2"/>
        <v>5.3702585925922639</v>
      </c>
    </row>
    <row r="65" spans="1:8" x14ac:dyDescent="0.25">
      <c r="A65">
        <v>246</v>
      </c>
      <c r="B65">
        <v>800</v>
      </c>
      <c r="C65">
        <v>5.2409999999999997</v>
      </c>
      <c r="E65" s="3">
        <f t="shared" si="3"/>
        <v>1.7363098645296737E-2</v>
      </c>
      <c r="F65" s="4">
        <f t="shared" si="1"/>
        <v>8.1008032587001248E-5</v>
      </c>
      <c r="H65" s="11">
        <f t="shared" si="2"/>
        <v>5.2259901982526253</v>
      </c>
    </row>
    <row r="66" spans="1:8" x14ac:dyDescent="0.25">
      <c r="A66">
        <v>246</v>
      </c>
      <c r="B66">
        <v>830</v>
      </c>
      <c r="C66">
        <v>5.2530000000000001</v>
      </c>
      <c r="E66" s="3">
        <f t="shared" si="3"/>
        <v>1.503902531886536E-2</v>
      </c>
      <c r="F66" s="4">
        <f t="shared" ref="F66:F129" si="4">IF(E66&gt;0,0.0119*(E66^1.231),0)</f>
        <v>6.7874149452714765E-5</v>
      </c>
      <c r="H66" s="11">
        <f t="shared" ref="H66:H129" si="5">$G$2*F66*3600</f>
        <v>4.3786971294935357</v>
      </c>
    </row>
    <row r="67" spans="1:8" x14ac:dyDescent="0.25">
      <c r="A67">
        <v>246</v>
      </c>
      <c r="B67">
        <v>900</v>
      </c>
      <c r="C67">
        <v>5.2859999999999996</v>
      </c>
      <c r="E67" s="3">
        <f t="shared" si="3"/>
        <v>8.7022323117669827E-3</v>
      </c>
      <c r="F67" s="4">
        <f t="shared" si="4"/>
        <v>3.4612448272815196E-5</v>
      </c>
      <c r="H67" s="11">
        <f t="shared" si="5"/>
        <v>2.2329182629758542</v>
      </c>
    </row>
    <row r="68" spans="1:8" x14ac:dyDescent="0.25">
      <c r="A68">
        <v>246</v>
      </c>
      <c r="B68">
        <v>930</v>
      </c>
      <c r="C68">
        <v>5.3220000000000001</v>
      </c>
      <c r="E68" s="3">
        <f t="shared" si="3"/>
        <v>1.8789928598270927E-3</v>
      </c>
      <c r="F68" s="4">
        <f t="shared" si="4"/>
        <v>5.2450398982592517E-6</v>
      </c>
      <c r="H68" s="11">
        <f t="shared" si="5"/>
        <v>0.3383680139165009</v>
      </c>
    </row>
    <row r="69" spans="1:8" x14ac:dyDescent="0.25">
      <c r="A69">
        <v>246</v>
      </c>
      <c r="B69">
        <v>1000</v>
      </c>
      <c r="C69">
        <v>5.28</v>
      </c>
      <c r="E69" s="3">
        <f t="shared" si="3"/>
        <v>9.8484848484847731E-3</v>
      </c>
      <c r="F69" s="4">
        <f t="shared" si="4"/>
        <v>4.030739383419592E-5</v>
      </c>
      <c r="H69" s="11">
        <f t="shared" si="5"/>
        <v>2.6003105910316475</v>
      </c>
    </row>
    <row r="70" spans="1:8" x14ac:dyDescent="0.25">
      <c r="A70">
        <v>246</v>
      </c>
      <c r="B70">
        <v>1030</v>
      </c>
      <c r="C70">
        <v>5.048</v>
      </c>
      <c r="E70" s="3">
        <f t="shared" si="3"/>
        <v>5.6259904912836729E-2</v>
      </c>
      <c r="F70" s="4">
        <f t="shared" si="4"/>
        <v>3.4438317272622533E-4</v>
      </c>
      <c r="H70" s="11">
        <f t="shared" si="5"/>
        <v>22.216847238914248</v>
      </c>
    </row>
    <row r="71" spans="1:8" x14ac:dyDescent="0.25">
      <c r="A71">
        <v>246</v>
      </c>
      <c r="B71">
        <v>1100</v>
      </c>
      <c r="C71">
        <v>4.7889999999999997</v>
      </c>
      <c r="E71" s="3">
        <f t="shared" si="3"/>
        <v>0.11338484025892674</v>
      </c>
      <c r="F71" s="4">
        <f t="shared" si="4"/>
        <v>8.1602630226828188E-4</v>
      </c>
      <c r="H71" s="11">
        <f t="shared" si="5"/>
        <v>52.643488811931405</v>
      </c>
    </row>
    <row r="72" spans="1:8" x14ac:dyDescent="0.25">
      <c r="A72">
        <v>246</v>
      </c>
      <c r="B72">
        <v>1130</v>
      </c>
      <c r="C72">
        <v>4.5940000000000003</v>
      </c>
      <c r="E72" s="3">
        <f t="shared" si="3"/>
        <v>0.1606443186765345</v>
      </c>
      <c r="F72" s="4">
        <f t="shared" si="4"/>
        <v>1.2530466306451351E-3</v>
      </c>
      <c r="H72" s="11">
        <f t="shared" si="5"/>
        <v>80.836544236178966</v>
      </c>
    </row>
    <row r="73" spans="1:8" x14ac:dyDescent="0.25">
      <c r="A73">
        <v>246</v>
      </c>
      <c r="B73">
        <v>1200</v>
      </c>
      <c r="C73">
        <v>4.452</v>
      </c>
      <c r="E73" s="3">
        <f t="shared" si="3"/>
        <v>0.19766397124887689</v>
      </c>
      <c r="F73" s="4">
        <f t="shared" si="4"/>
        <v>1.6174606885379418E-3</v>
      </c>
      <c r="H73" s="11">
        <f t="shared" si="5"/>
        <v>104.3456239389597</v>
      </c>
    </row>
    <row r="74" spans="1:8" x14ac:dyDescent="0.25">
      <c r="A74">
        <v>246</v>
      </c>
      <c r="B74">
        <v>1230</v>
      </c>
      <c r="C74">
        <v>4.383</v>
      </c>
      <c r="E74" s="3">
        <f t="shared" si="3"/>
        <v>0.21651836641569697</v>
      </c>
      <c r="F74" s="4">
        <f t="shared" si="4"/>
        <v>1.8094266750612535E-3</v>
      </c>
      <c r="H74" s="11">
        <f t="shared" si="5"/>
        <v>116.72973366155159</v>
      </c>
    </row>
    <row r="75" spans="1:8" x14ac:dyDescent="0.25">
      <c r="A75">
        <v>246</v>
      </c>
      <c r="B75">
        <v>1300</v>
      </c>
      <c r="C75">
        <v>4.3789999999999996</v>
      </c>
      <c r="E75" s="3">
        <f t="shared" si="3"/>
        <v>0.21762959579812752</v>
      </c>
      <c r="F75" s="4">
        <f t="shared" si="4"/>
        <v>1.8208650687860282E-3</v>
      </c>
      <c r="H75" s="11">
        <f t="shared" si="5"/>
        <v>117.46764731752425</v>
      </c>
    </row>
    <row r="76" spans="1:8" x14ac:dyDescent="0.25">
      <c r="A76">
        <v>246</v>
      </c>
      <c r="B76">
        <v>1330</v>
      </c>
      <c r="C76">
        <v>4.3979999999999997</v>
      </c>
      <c r="E76" s="3">
        <f t="shared" si="3"/>
        <v>0.21236925875397913</v>
      </c>
      <c r="F76" s="4">
        <f t="shared" si="4"/>
        <v>1.7668382148745636E-3</v>
      </c>
      <c r="H76" s="11">
        <f t="shared" si="5"/>
        <v>113.98226691798786</v>
      </c>
    </row>
    <row r="77" spans="1:8" x14ac:dyDescent="0.25">
      <c r="A77">
        <v>246</v>
      </c>
      <c r="B77">
        <v>1400</v>
      </c>
      <c r="C77">
        <v>4.4260000000000002</v>
      </c>
      <c r="E77" s="3">
        <f t="shared" si="3"/>
        <v>0.20469950293718925</v>
      </c>
      <c r="F77" s="4">
        <f t="shared" si="4"/>
        <v>1.6886192176117107E-3</v>
      </c>
      <c r="H77" s="11">
        <f t="shared" si="5"/>
        <v>108.93620296656668</v>
      </c>
    </row>
    <row r="78" spans="1:8" x14ac:dyDescent="0.25">
      <c r="A78">
        <v>246</v>
      </c>
      <c r="B78">
        <v>1430</v>
      </c>
      <c r="C78">
        <v>4.4509999999999996</v>
      </c>
      <c r="E78" s="3">
        <f t="shared" si="3"/>
        <v>0.19793304875308926</v>
      </c>
      <c r="F78" s="4">
        <f t="shared" si="4"/>
        <v>1.6201715661804416E-3</v>
      </c>
      <c r="H78" s="11">
        <f t="shared" si="5"/>
        <v>104.52050807743265</v>
      </c>
    </row>
    <row r="79" spans="1:8" x14ac:dyDescent="0.25">
      <c r="A79">
        <v>246</v>
      </c>
      <c r="B79">
        <v>1500</v>
      </c>
      <c r="C79">
        <v>4.4969999999999999</v>
      </c>
      <c r="E79" s="3">
        <f t="shared" si="3"/>
        <v>0.18567934178341117</v>
      </c>
      <c r="F79" s="4">
        <f t="shared" si="4"/>
        <v>1.4975969196690338E-3</v>
      </c>
      <c r="H79" s="11">
        <f t="shared" si="5"/>
        <v>96.612972481688715</v>
      </c>
    </row>
    <row r="80" spans="1:8" x14ac:dyDescent="0.25">
      <c r="A80">
        <v>246</v>
      </c>
      <c r="B80">
        <v>1530</v>
      </c>
      <c r="C80">
        <v>4.5570000000000004</v>
      </c>
      <c r="E80" s="3">
        <f t="shared" si="3"/>
        <v>0.17006802721088421</v>
      </c>
      <c r="F80" s="4">
        <f t="shared" si="4"/>
        <v>1.3441368047988162E-3</v>
      </c>
      <c r="H80" s="11">
        <f t="shared" si="5"/>
        <v>86.712953551181243</v>
      </c>
    </row>
    <row r="81" spans="1:8" x14ac:dyDescent="0.25">
      <c r="A81">
        <v>246</v>
      </c>
      <c r="B81">
        <v>1600</v>
      </c>
      <c r="C81">
        <v>4.6429999999999998</v>
      </c>
      <c r="E81" s="3">
        <f t="shared" si="3"/>
        <v>0.14839543398664659</v>
      </c>
      <c r="F81" s="4">
        <f t="shared" si="4"/>
        <v>1.1364900660927495E-3</v>
      </c>
      <c r="H81" s="11">
        <f t="shared" si="5"/>
        <v>73.317247143775475</v>
      </c>
    </row>
    <row r="82" spans="1:8" x14ac:dyDescent="0.25">
      <c r="A82">
        <v>246</v>
      </c>
      <c r="B82">
        <v>1630</v>
      </c>
      <c r="C82">
        <v>4.7389999999999999</v>
      </c>
      <c r="E82" s="3">
        <f t="shared" si="3"/>
        <v>0.12513188436378983</v>
      </c>
      <c r="F82" s="4">
        <f t="shared" si="4"/>
        <v>9.2131247237557158E-4</v>
      </c>
      <c r="H82" s="11">
        <f t="shared" si="5"/>
        <v>59.435710217892876</v>
      </c>
    </row>
    <row r="83" spans="1:8" x14ac:dyDescent="0.25">
      <c r="A83">
        <v>246</v>
      </c>
      <c r="B83">
        <v>1700</v>
      </c>
      <c r="C83">
        <v>4.8520000000000003</v>
      </c>
      <c r="E83" s="3">
        <f t="shared" si="3"/>
        <v>9.8928276999175502E-2</v>
      </c>
      <c r="F83" s="4">
        <f t="shared" si="4"/>
        <v>6.8990045188611709E-4</v>
      </c>
      <c r="H83" s="11">
        <f t="shared" si="5"/>
        <v>44.506857952077191</v>
      </c>
    </row>
    <row r="84" spans="1:8" x14ac:dyDescent="0.25">
      <c r="A84">
        <v>246</v>
      </c>
      <c r="B84">
        <v>1730</v>
      </c>
      <c r="C84">
        <v>4.9720000000000004</v>
      </c>
      <c r="E84" s="3">
        <f t="shared" si="3"/>
        <v>7.2405470635559008E-2</v>
      </c>
      <c r="F84" s="4">
        <f t="shared" si="4"/>
        <v>4.6981354236888903E-4</v>
      </c>
      <c r="H84" s="11">
        <f t="shared" si="5"/>
        <v>30.308611245301773</v>
      </c>
    </row>
    <row r="85" spans="1:8" x14ac:dyDescent="0.25">
      <c r="A85">
        <v>246</v>
      </c>
      <c r="B85">
        <v>1800</v>
      </c>
      <c r="C85">
        <v>5.0949999999999998</v>
      </c>
      <c r="E85" s="3">
        <f t="shared" si="3"/>
        <v>4.6516192345436726E-2</v>
      </c>
      <c r="F85" s="4">
        <f t="shared" si="4"/>
        <v>2.7250073592270056E-4</v>
      </c>
      <c r="H85" s="11">
        <f t="shared" si="5"/>
        <v>17.579567475845259</v>
      </c>
    </row>
    <row r="86" spans="1:8" x14ac:dyDescent="0.25">
      <c r="A86">
        <v>246</v>
      </c>
      <c r="B86">
        <v>1830</v>
      </c>
      <c r="C86">
        <v>5.2190000000000003</v>
      </c>
      <c r="E86" s="3">
        <f t="shared" si="3"/>
        <v>2.1651657405633174E-2</v>
      </c>
      <c r="F86" s="4">
        <f t="shared" si="4"/>
        <v>1.0630080732749547E-4</v>
      </c>
      <c r="H86" s="11">
        <f t="shared" si="5"/>
        <v>6.8576776823113885</v>
      </c>
    </row>
    <row r="87" spans="1:8" x14ac:dyDescent="0.25">
      <c r="A87">
        <v>246</v>
      </c>
      <c r="B87">
        <v>1900</v>
      </c>
      <c r="C87">
        <v>5.3120000000000003</v>
      </c>
      <c r="E87" s="3">
        <f t="shared" si="3"/>
        <v>3.7650602409637752E-3</v>
      </c>
      <c r="F87" s="4">
        <f t="shared" si="4"/>
        <v>1.234020022496009E-5</v>
      </c>
      <c r="H87" s="11">
        <f t="shared" si="5"/>
        <v>0.79609099691262541</v>
      </c>
    </row>
    <row r="88" spans="1:8" x14ac:dyDescent="0.25">
      <c r="A88">
        <v>246</v>
      </c>
      <c r="B88">
        <v>1930</v>
      </c>
      <c r="C88">
        <v>5.367</v>
      </c>
      <c r="E88" s="3">
        <f t="shared" si="3"/>
        <v>-6.5213340786286827E-3</v>
      </c>
      <c r="F88" s="4">
        <f t="shared" si="4"/>
        <v>0</v>
      </c>
      <c r="H88" s="11">
        <f t="shared" si="5"/>
        <v>0</v>
      </c>
    </row>
    <row r="89" spans="1:8" x14ac:dyDescent="0.25">
      <c r="A89">
        <v>246</v>
      </c>
      <c r="B89">
        <v>2000</v>
      </c>
      <c r="C89">
        <v>5.3949999999999996</v>
      </c>
      <c r="E89" s="3">
        <f t="shared" si="3"/>
        <v>-1.1677479147358614E-2</v>
      </c>
      <c r="F89" s="4">
        <f t="shared" si="4"/>
        <v>0</v>
      </c>
      <c r="H89" s="11">
        <f t="shared" si="5"/>
        <v>0</v>
      </c>
    </row>
    <row r="90" spans="1:8" x14ac:dyDescent="0.25">
      <c r="A90">
        <v>246</v>
      </c>
      <c r="B90">
        <v>2030</v>
      </c>
      <c r="C90">
        <v>5.4080000000000004</v>
      </c>
      <c r="E90" s="3">
        <f t="shared" si="3"/>
        <v>-1.4053254437869917E-2</v>
      </c>
      <c r="F90" s="4">
        <f t="shared" si="4"/>
        <v>0</v>
      </c>
      <c r="H90" s="11">
        <f t="shared" si="5"/>
        <v>0</v>
      </c>
    </row>
    <row r="91" spans="1:8" x14ac:dyDescent="0.25">
      <c r="A91">
        <v>246</v>
      </c>
      <c r="B91">
        <v>2100</v>
      </c>
      <c r="C91">
        <v>5.4130000000000003</v>
      </c>
      <c r="E91" s="3">
        <f t="shared" si="3"/>
        <v>-1.4963975614262036E-2</v>
      </c>
      <c r="F91" s="4">
        <f t="shared" si="4"/>
        <v>0</v>
      </c>
      <c r="H91" s="11">
        <f t="shared" si="5"/>
        <v>0</v>
      </c>
    </row>
    <row r="92" spans="1:8" x14ac:dyDescent="0.25">
      <c r="A92">
        <v>246</v>
      </c>
      <c r="B92">
        <v>2130</v>
      </c>
      <c r="C92">
        <v>5.4109999999999996</v>
      </c>
      <c r="E92" s="3">
        <f t="shared" si="3"/>
        <v>-1.459988911476617E-2</v>
      </c>
      <c r="F92" s="4">
        <f t="shared" si="4"/>
        <v>0</v>
      </c>
      <c r="H92" s="11">
        <f t="shared" si="5"/>
        <v>0</v>
      </c>
    </row>
    <row r="93" spans="1:8" x14ac:dyDescent="0.25">
      <c r="A93">
        <v>246</v>
      </c>
      <c r="B93">
        <v>2200</v>
      </c>
      <c r="C93">
        <v>5.407</v>
      </c>
      <c r="E93" s="3">
        <f t="shared" si="3"/>
        <v>-1.3870908082115808E-2</v>
      </c>
      <c r="F93" s="4">
        <f t="shared" si="4"/>
        <v>0</v>
      </c>
      <c r="H93" s="11">
        <f t="shared" si="5"/>
        <v>0</v>
      </c>
    </row>
    <row r="94" spans="1:8" x14ac:dyDescent="0.25">
      <c r="A94">
        <v>246</v>
      </c>
      <c r="B94">
        <v>2230</v>
      </c>
      <c r="C94">
        <v>5.4009999999999998</v>
      </c>
      <c r="E94" s="3">
        <f t="shared" si="3"/>
        <v>-1.2775411960748001E-2</v>
      </c>
      <c r="F94" s="4">
        <f t="shared" si="4"/>
        <v>0</v>
      </c>
      <c r="H94" s="11">
        <f t="shared" si="5"/>
        <v>0</v>
      </c>
    </row>
    <row r="95" spans="1:8" x14ac:dyDescent="0.25">
      <c r="A95">
        <v>246</v>
      </c>
      <c r="B95">
        <v>2300</v>
      </c>
      <c r="C95">
        <v>5.3959999999999999</v>
      </c>
      <c r="E95" s="3">
        <f t="shared" si="3"/>
        <v>-1.1860637509266133E-2</v>
      </c>
      <c r="F95" s="4">
        <f t="shared" si="4"/>
        <v>0</v>
      </c>
      <c r="H95" s="11">
        <f t="shared" si="5"/>
        <v>0</v>
      </c>
    </row>
    <row r="96" spans="1:8" x14ac:dyDescent="0.25">
      <c r="A96">
        <v>246</v>
      </c>
      <c r="B96">
        <v>2330</v>
      </c>
      <c r="C96">
        <v>5.3929999999999998</v>
      </c>
      <c r="E96" s="3">
        <f t="shared" si="3"/>
        <v>-1.1310958650101973E-2</v>
      </c>
      <c r="F96" s="4">
        <f t="shared" si="4"/>
        <v>0</v>
      </c>
      <c r="H96" s="11">
        <f t="shared" si="5"/>
        <v>0</v>
      </c>
    </row>
    <row r="97" spans="1:8" x14ac:dyDescent="0.25">
      <c r="A97">
        <v>247</v>
      </c>
      <c r="B97">
        <v>0</v>
      </c>
      <c r="C97">
        <v>5.3920000000000003</v>
      </c>
      <c r="E97" s="3">
        <f t="shared" si="3"/>
        <v>-1.1127596439169231E-2</v>
      </c>
      <c r="F97" s="4">
        <f t="shared" si="4"/>
        <v>0</v>
      </c>
      <c r="H97" s="11">
        <f t="shared" si="5"/>
        <v>0</v>
      </c>
    </row>
    <row r="98" spans="1:8" x14ac:dyDescent="0.25">
      <c r="A98">
        <v>247</v>
      </c>
      <c r="B98">
        <v>30</v>
      </c>
      <c r="C98">
        <v>5.383</v>
      </c>
      <c r="D98" s="2">
        <f>MAX(C97:C117)</f>
        <v>5.3920000000000003</v>
      </c>
      <c r="E98" s="3">
        <f t="shared" ref="E98:E145" si="6">($D$98-C98)/C98</f>
        <v>1.671930150473777E-3</v>
      </c>
      <c r="F98" s="4">
        <f t="shared" si="4"/>
        <v>4.5428508560977889E-6</v>
      </c>
      <c r="H98" s="11">
        <f t="shared" si="5"/>
        <v>0.29306839442858057</v>
      </c>
    </row>
    <row r="99" spans="1:8" x14ac:dyDescent="0.25">
      <c r="A99">
        <v>247</v>
      </c>
      <c r="B99">
        <v>100</v>
      </c>
      <c r="C99">
        <v>5.3719999999999999</v>
      </c>
      <c r="E99" s="3">
        <f t="shared" si="6"/>
        <v>3.7230081906181054E-3</v>
      </c>
      <c r="F99" s="4">
        <f t="shared" si="4"/>
        <v>1.2170753460556425E-5</v>
      </c>
      <c r="H99" s="11">
        <f t="shared" si="5"/>
        <v>0.78515964724741616</v>
      </c>
    </row>
    <row r="100" spans="1:8" x14ac:dyDescent="0.25">
      <c r="A100">
        <v>247</v>
      </c>
      <c r="B100">
        <v>130</v>
      </c>
      <c r="C100">
        <v>5.3620000000000001</v>
      </c>
      <c r="E100" s="3">
        <f t="shared" si="6"/>
        <v>5.5949272659455889E-3</v>
      </c>
      <c r="F100" s="4">
        <f t="shared" si="4"/>
        <v>2.0094718342151097E-5</v>
      </c>
      <c r="H100" s="11">
        <f t="shared" si="5"/>
        <v>1.2963504696888517</v>
      </c>
    </row>
    <row r="101" spans="1:8" x14ac:dyDescent="0.25">
      <c r="A101">
        <v>247</v>
      </c>
      <c r="B101">
        <v>200</v>
      </c>
      <c r="C101">
        <v>5.3380000000000001</v>
      </c>
      <c r="E101" s="3">
        <f t="shared" si="6"/>
        <v>1.0116148370176147E-2</v>
      </c>
      <c r="F101" s="4">
        <f t="shared" si="4"/>
        <v>4.1660133828847307E-5</v>
      </c>
      <c r="H101" s="11">
        <f t="shared" si="5"/>
        <v>2.6875785535665977</v>
      </c>
    </row>
    <row r="102" spans="1:8" x14ac:dyDescent="0.25">
      <c r="A102">
        <v>247</v>
      </c>
      <c r="B102">
        <v>230</v>
      </c>
      <c r="C102">
        <v>5.32</v>
      </c>
      <c r="E102" s="3">
        <f t="shared" si="6"/>
        <v>1.3533834586466177E-2</v>
      </c>
      <c r="F102" s="4">
        <f t="shared" si="4"/>
        <v>5.961095028166009E-5</v>
      </c>
      <c r="H102" s="11">
        <f t="shared" si="5"/>
        <v>3.8456216245704558</v>
      </c>
    </row>
    <row r="103" spans="1:8" x14ac:dyDescent="0.25">
      <c r="A103">
        <v>247</v>
      </c>
      <c r="B103">
        <v>300</v>
      </c>
      <c r="C103">
        <v>5.3120000000000003</v>
      </c>
      <c r="E103" s="3">
        <f t="shared" si="6"/>
        <v>1.5060240963855434E-2</v>
      </c>
      <c r="F103" s="4">
        <f t="shared" si="4"/>
        <v>6.7992037488995722E-5</v>
      </c>
      <c r="H103" s="11">
        <f t="shared" si="5"/>
        <v>4.3863023224900921</v>
      </c>
    </row>
    <row r="104" spans="1:8" x14ac:dyDescent="0.25">
      <c r="A104">
        <v>247</v>
      </c>
      <c r="B104">
        <v>330</v>
      </c>
      <c r="C104">
        <v>5.3090000000000002</v>
      </c>
      <c r="E104" s="3">
        <f t="shared" si="6"/>
        <v>1.5633829346392951E-2</v>
      </c>
      <c r="F104" s="4">
        <f t="shared" si="4"/>
        <v>7.1193677708525374E-5</v>
      </c>
      <c r="H104" s="11">
        <f t="shared" si="5"/>
        <v>4.5928465363323889</v>
      </c>
    </row>
    <row r="105" spans="1:8" x14ac:dyDescent="0.25">
      <c r="A105">
        <v>247</v>
      </c>
      <c r="B105">
        <v>400</v>
      </c>
      <c r="C105">
        <v>5.3070000000000004</v>
      </c>
      <c r="E105" s="3">
        <f t="shared" si="6"/>
        <v>1.6016581872997919E-2</v>
      </c>
      <c r="F105" s="4">
        <f t="shared" si="4"/>
        <v>7.3345324115082792E-5</v>
      </c>
      <c r="H105" s="11">
        <f t="shared" si="5"/>
        <v>4.7316535493122212</v>
      </c>
    </row>
    <row r="106" spans="1:8" x14ac:dyDescent="0.25">
      <c r="A106">
        <v>247</v>
      </c>
      <c r="B106">
        <v>430</v>
      </c>
      <c r="C106">
        <v>5.3079999999999998</v>
      </c>
      <c r="E106" s="3">
        <f t="shared" si="6"/>
        <v>1.582516955538819E-2</v>
      </c>
      <c r="F106" s="4">
        <f t="shared" si="4"/>
        <v>7.2267795536956031E-5</v>
      </c>
      <c r="H106" s="11">
        <f t="shared" si="5"/>
        <v>4.6621400256801078</v>
      </c>
    </row>
    <row r="107" spans="1:8" x14ac:dyDescent="0.25">
      <c r="A107">
        <v>247</v>
      </c>
      <c r="B107">
        <v>500</v>
      </c>
      <c r="C107">
        <v>5.3079999999999998</v>
      </c>
      <c r="E107" s="3">
        <f t="shared" si="6"/>
        <v>1.582516955538819E-2</v>
      </c>
      <c r="F107" s="4">
        <f t="shared" si="4"/>
        <v>7.2267795536956031E-5</v>
      </c>
      <c r="H107" s="11">
        <f t="shared" si="5"/>
        <v>4.6621400256801078</v>
      </c>
    </row>
    <row r="108" spans="1:8" x14ac:dyDescent="0.25">
      <c r="A108">
        <v>247</v>
      </c>
      <c r="B108">
        <v>530</v>
      </c>
      <c r="C108">
        <v>5.3079999999999998</v>
      </c>
      <c r="E108" s="3">
        <f t="shared" si="6"/>
        <v>1.582516955538819E-2</v>
      </c>
      <c r="F108" s="4">
        <f t="shared" si="4"/>
        <v>7.2267795536956031E-5</v>
      </c>
      <c r="H108" s="11">
        <f t="shared" si="5"/>
        <v>4.6621400256801078</v>
      </c>
    </row>
    <row r="109" spans="1:8" x14ac:dyDescent="0.25">
      <c r="A109">
        <v>247</v>
      </c>
      <c r="B109">
        <v>600</v>
      </c>
      <c r="C109">
        <v>5.31</v>
      </c>
      <c r="E109" s="3">
        <f t="shared" si="6"/>
        <v>1.544256120527321E-2</v>
      </c>
      <c r="F109" s="4">
        <f t="shared" si="4"/>
        <v>7.0122995226054092E-5</v>
      </c>
      <c r="H109" s="11">
        <f t="shared" si="5"/>
        <v>4.5237746680232016</v>
      </c>
    </row>
    <row r="110" spans="1:8" x14ac:dyDescent="0.25">
      <c r="A110">
        <v>247</v>
      </c>
      <c r="B110">
        <v>630</v>
      </c>
      <c r="C110">
        <v>5.3070000000000004</v>
      </c>
      <c r="E110" s="3">
        <f t="shared" si="6"/>
        <v>1.6016581872997919E-2</v>
      </c>
      <c r="F110" s="4">
        <f t="shared" si="4"/>
        <v>7.3345324115082792E-5</v>
      </c>
      <c r="H110" s="11">
        <f t="shared" si="5"/>
        <v>4.7316535493122212</v>
      </c>
    </row>
    <row r="111" spans="1:8" x14ac:dyDescent="0.25">
      <c r="A111">
        <v>247</v>
      </c>
      <c r="B111">
        <v>700</v>
      </c>
      <c r="C111">
        <v>5.3140000000000001</v>
      </c>
      <c r="E111" s="3">
        <f t="shared" si="6"/>
        <v>1.4678208505833701E-2</v>
      </c>
      <c r="F111" s="4">
        <f t="shared" si="4"/>
        <v>6.5875130590292258E-5</v>
      </c>
      <c r="H111" s="11">
        <f t="shared" si="5"/>
        <v>4.2497364246409344</v>
      </c>
    </row>
    <row r="112" spans="1:8" x14ac:dyDescent="0.25">
      <c r="A112">
        <v>247</v>
      </c>
      <c r="B112">
        <v>730</v>
      </c>
      <c r="C112">
        <v>5.3470000000000004</v>
      </c>
      <c r="E112" s="3">
        <f t="shared" si="6"/>
        <v>8.4159341686927108E-3</v>
      </c>
      <c r="F112" s="4">
        <f t="shared" si="4"/>
        <v>3.3216045690020223E-5</v>
      </c>
      <c r="H112" s="11">
        <f t="shared" si="5"/>
        <v>2.142833539554585</v>
      </c>
    </row>
    <row r="113" spans="1:8" x14ac:dyDescent="0.25">
      <c r="A113">
        <v>247</v>
      </c>
      <c r="B113">
        <v>800</v>
      </c>
      <c r="C113">
        <v>5.3620000000000001</v>
      </c>
      <c r="E113" s="3">
        <f t="shared" si="6"/>
        <v>5.5949272659455889E-3</v>
      </c>
      <c r="F113" s="4">
        <f t="shared" si="4"/>
        <v>2.0094718342151097E-5</v>
      </c>
      <c r="H113" s="11">
        <f t="shared" si="5"/>
        <v>1.2963504696888517</v>
      </c>
    </row>
    <row r="114" spans="1:8" x14ac:dyDescent="0.25">
      <c r="A114">
        <v>247</v>
      </c>
      <c r="B114">
        <v>830</v>
      </c>
      <c r="C114">
        <v>5.2130000000000001</v>
      </c>
      <c r="E114" s="3">
        <f t="shared" si="6"/>
        <v>3.4337233838480773E-2</v>
      </c>
      <c r="F114" s="4">
        <f t="shared" si="4"/>
        <v>1.8753142475112677E-4</v>
      </c>
      <c r="H114" s="11">
        <f t="shared" si="5"/>
        <v>12.098027273544691</v>
      </c>
    </row>
    <row r="115" spans="1:8" x14ac:dyDescent="0.25">
      <c r="A115">
        <v>247</v>
      </c>
      <c r="B115">
        <v>900</v>
      </c>
      <c r="C115">
        <v>4.9329999999999998</v>
      </c>
      <c r="E115" s="3">
        <f t="shared" si="6"/>
        <v>9.3046827488343919E-2</v>
      </c>
      <c r="F115" s="4">
        <f t="shared" si="4"/>
        <v>6.3976222607552635E-4</v>
      </c>
      <c r="H115" s="11">
        <f t="shared" si="5"/>
        <v>41.272340728584361</v>
      </c>
    </row>
    <row r="116" spans="1:8" x14ac:dyDescent="0.25">
      <c r="A116">
        <v>247</v>
      </c>
      <c r="B116">
        <v>930</v>
      </c>
      <c r="C116">
        <v>4.6909999999999998</v>
      </c>
      <c r="E116" s="3">
        <f t="shared" si="6"/>
        <v>0.14943508846727788</v>
      </c>
      <c r="F116" s="4">
        <f t="shared" si="4"/>
        <v>1.1462994751275833E-3</v>
      </c>
      <c r="H116" s="11">
        <f t="shared" si="5"/>
        <v>73.950071739430655</v>
      </c>
    </row>
    <row r="117" spans="1:8" x14ac:dyDescent="0.25">
      <c r="A117">
        <v>247</v>
      </c>
      <c r="B117">
        <v>1000</v>
      </c>
      <c r="C117">
        <v>4.5640000000000001</v>
      </c>
      <c r="E117" s="3">
        <f t="shared" si="6"/>
        <v>0.18141980718667841</v>
      </c>
      <c r="F117" s="4">
        <f t="shared" si="4"/>
        <v>1.4554182901501422E-3</v>
      </c>
      <c r="H117" s="11">
        <f t="shared" si="5"/>
        <v>93.891944734165975</v>
      </c>
    </row>
    <row r="118" spans="1:8" x14ac:dyDescent="0.25">
      <c r="A118">
        <v>247</v>
      </c>
      <c r="B118">
        <v>1030</v>
      </c>
      <c r="C118">
        <v>4.492</v>
      </c>
      <c r="E118" s="3">
        <f t="shared" si="6"/>
        <v>0.20035618878005351</v>
      </c>
      <c r="F118" s="4">
        <f t="shared" si="4"/>
        <v>1.6446222489463536E-3</v>
      </c>
      <c r="H118" s="11">
        <f t="shared" si="5"/>
        <v>106.09787052402719</v>
      </c>
    </row>
    <row r="119" spans="1:8" x14ac:dyDescent="0.25">
      <c r="A119">
        <v>247</v>
      </c>
      <c r="B119">
        <v>1100</v>
      </c>
      <c r="C119">
        <v>4.4690000000000003</v>
      </c>
      <c r="E119" s="3">
        <f t="shared" si="6"/>
        <v>0.20653390020138734</v>
      </c>
      <c r="F119" s="4">
        <f t="shared" si="4"/>
        <v>1.7072664610327682E-3</v>
      </c>
      <c r="H119" s="11">
        <f t="shared" si="5"/>
        <v>110.13917393414596</v>
      </c>
    </row>
    <row r="120" spans="1:8" x14ac:dyDescent="0.25">
      <c r="A120">
        <v>247</v>
      </c>
      <c r="B120">
        <v>1130</v>
      </c>
      <c r="C120">
        <v>4.4729999999999999</v>
      </c>
      <c r="E120" s="3">
        <f t="shared" si="6"/>
        <v>0.20545495193382529</v>
      </c>
      <c r="F120" s="4">
        <f t="shared" si="4"/>
        <v>1.6962939465809811E-3</v>
      </c>
      <c r="H120" s="11">
        <f t="shared" si="5"/>
        <v>109.43131508183227</v>
      </c>
    </row>
    <row r="121" spans="1:8" x14ac:dyDescent="0.25">
      <c r="A121">
        <v>247</v>
      </c>
      <c r="B121">
        <v>1200</v>
      </c>
      <c r="C121">
        <v>4.4530000000000003</v>
      </c>
      <c r="E121" s="3">
        <f t="shared" si="6"/>
        <v>0.21086907702672356</v>
      </c>
      <c r="F121" s="4">
        <f t="shared" si="4"/>
        <v>1.7514866755432188E-3</v>
      </c>
      <c r="H121" s="11">
        <f t="shared" si="5"/>
        <v>112.99190841264415</v>
      </c>
    </row>
    <row r="122" spans="1:8" x14ac:dyDescent="0.25">
      <c r="A122">
        <v>247</v>
      </c>
      <c r="B122">
        <v>1230</v>
      </c>
      <c r="C122">
        <v>4.3899999999999997</v>
      </c>
      <c r="E122" s="3">
        <f t="shared" si="6"/>
        <v>0.22824601366742614</v>
      </c>
      <c r="F122" s="4">
        <f t="shared" si="4"/>
        <v>1.9308178369032254E-3</v>
      </c>
      <c r="H122" s="11">
        <f t="shared" si="5"/>
        <v>124.56092029430089</v>
      </c>
    </row>
    <row r="123" spans="1:8" x14ac:dyDescent="0.25">
      <c r="A123">
        <v>247</v>
      </c>
      <c r="B123">
        <v>1300</v>
      </c>
      <c r="C123">
        <v>4.3499999999999996</v>
      </c>
      <c r="E123" s="3">
        <f t="shared" si="6"/>
        <v>0.23954022988505766</v>
      </c>
      <c r="F123" s="4">
        <f t="shared" si="4"/>
        <v>2.0490938418053408E-3</v>
      </c>
      <c r="H123" s="11">
        <f t="shared" si="5"/>
        <v>132.19114192254617</v>
      </c>
    </row>
    <row r="124" spans="1:8" x14ac:dyDescent="0.25">
      <c r="A124">
        <v>247</v>
      </c>
      <c r="B124">
        <v>1330</v>
      </c>
      <c r="C124">
        <v>4.3579999999999997</v>
      </c>
      <c r="E124" s="3">
        <f t="shared" si="6"/>
        <v>0.23726480036714107</v>
      </c>
      <c r="F124" s="4">
        <f t="shared" si="4"/>
        <v>2.0251592011508116E-3</v>
      </c>
      <c r="H124" s="11">
        <f t="shared" si="5"/>
        <v>130.64707038464118</v>
      </c>
    </row>
    <row r="125" spans="1:8" x14ac:dyDescent="0.25">
      <c r="A125">
        <v>247</v>
      </c>
      <c r="B125">
        <v>1400</v>
      </c>
      <c r="C125">
        <v>4.4420000000000002</v>
      </c>
      <c r="E125" s="3">
        <f t="shared" si="6"/>
        <v>0.21386762719495725</v>
      </c>
      <c r="F125" s="4">
        <f t="shared" si="4"/>
        <v>1.7821962243662571E-3</v>
      </c>
      <c r="H125" s="11">
        <f t="shared" si="5"/>
        <v>114.97304282631599</v>
      </c>
    </row>
    <row r="126" spans="1:8" x14ac:dyDescent="0.25">
      <c r="A126">
        <v>247</v>
      </c>
      <c r="B126">
        <v>1430</v>
      </c>
      <c r="C126">
        <v>4.5780000000000003</v>
      </c>
      <c r="E126" s="3">
        <f t="shared" si="6"/>
        <v>0.17780690257754478</v>
      </c>
      <c r="F126" s="4">
        <f t="shared" si="4"/>
        <v>1.4198213694464668E-3</v>
      </c>
      <c r="H126" s="11">
        <f t="shared" si="5"/>
        <v>91.595516185730474</v>
      </c>
    </row>
    <row r="127" spans="1:8" x14ac:dyDescent="0.25">
      <c r="A127">
        <v>247</v>
      </c>
      <c r="B127">
        <v>1500</v>
      </c>
      <c r="C127">
        <v>4.6529999999999996</v>
      </c>
      <c r="E127" s="3">
        <f t="shared" si="6"/>
        <v>0.15882226520524412</v>
      </c>
      <c r="F127" s="4">
        <f t="shared" si="4"/>
        <v>1.2355743313212026E-3</v>
      </c>
      <c r="H127" s="11">
        <f t="shared" si="5"/>
        <v>79.709371262193429</v>
      </c>
    </row>
    <row r="128" spans="1:8" x14ac:dyDescent="0.25">
      <c r="A128">
        <v>247</v>
      </c>
      <c r="B128">
        <v>1530</v>
      </c>
      <c r="C128">
        <v>4.72</v>
      </c>
      <c r="E128" s="3">
        <f t="shared" si="6"/>
        <v>0.14237288135593235</v>
      </c>
      <c r="F128" s="4">
        <f t="shared" si="4"/>
        <v>1.0799805552436214E-3</v>
      </c>
      <c r="H128" s="11">
        <f t="shared" si="5"/>
        <v>69.671705579876502</v>
      </c>
    </row>
    <row r="129" spans="1:8" x14ac:dyDescent="0.25">
      <c r="A129">
        <v>247</v>
      </c>
      <c r="B129">
        <v>1600</v>
      </c>
      <c r="C129">
        <v>4.8540000000000001</v>
      </c>
      <c r="E129" s="3">
        <f t="shared" si="6"/>
        <v>0.11083642356819123</v>
      </c>
      <c r="F129" s="4">
        <f t="shared" si="4"/>
        <v>7.9350765983020257E-4</v>
      </c>
      <c r="H129" s="11">
        <f t="shared" si="5"/>
        <v>51.190766150966034</v>
      </c>
    </row>
    <row r="130" spans="1:8" x14ac:dyDescent="0.25">
      <c r="A130">
        <v>247</v>
      </c>
      <c r="B130">
        <v>1630</v>
      </c>
      <c r="C130">
        <v>4.9130000000000003</v>
      </c>
      <c r="E130" s="3">
        <f t="shared" si="6"/>
        <v>9.7496438021575427E-2</v>
      </c>
      <c r="F130" s="4">
        <f t="shared" ref="F130:F193" si="7">IF(E130&gt;0,0.0119*(E130^1.231),0)</f>
        <v>6.7762919948034621E-4</v>
      </c>
      <c r="H130" s="11">
        <f t="shared" ref="H130:H193" si="8">$G$2*F130*3600</f>
        <v>43.7152149168761</v>
      </c>
    </row>
    <row r="131" spans="1:8" x14ac:dyDescent="0.25">
      <c r="A131">
        <v>247</v>
      </c>
      <c r="B131">
        <v>1700</v>
      </c>
      <c r="C131">
        <v>4.9480000000000004</v>
      </c>
      <c r="E131" s="3">
        <f t="shared" si="6"/>
        <v>8.9733225545675005E-2</v>
      </c>
      <c r="F131" s="4">
        <f t="shared" si="7"/>
        <v>6.1183236677886876E-4</v>
      </c>
      <c r="H131" s="11">
        <f t="shared" si="8"/>
        <v>39.470529645638386</v>
      </c>
    </row>
    <row r="132" spans="1:8" x14ac:dyDescent="0.25">
      <c r="A132">
        <v>247</v>
      </c>
      <c r="B132">
        <v>1730</v>
      </c>
      <c r="C132">
        <v>5.0529999999999999</v>
      </c>
      <c r="E132" s="3">
        <f t="shared" si="6"/>
        <v>6.7088858104096663E-2</v>
      </c>
      <c r="F132" s="4">
        <f t="shared" si="7"/>
        <v>4.2771413577751086E-4</v>
      </c>
      <c r="H132" s="11">
        <f t="shared" si="8"/>
        <v>27.592694327278785</v>
      </c>
    </row>
    <row r="133" spans="1:8" x14ac:dyDescent="0.25">
      <c r="A133">
        <v>247</v>
      </c>
      <c r="B133">
        <v>1800</v>
      </c>
      <c r="C133">
        <v>5.1580000000000004</v>
      </c>
      <c r="E133" s="3">
        <f t="shared" si="6"/>
        <v>4.5366421093447067E-2</v>
      </c>
      <c r="F133" s="4">
        <f t="shared" si="7"/>
        <v>2.6423306049160977E-4</v>
      </c>
      <c r="H133" s="11">
        <f t="shared" si="8"/>
        <v>17.046203198434728</v>
      </c>
    </row>
    <row r="134" spans="1:8" x14ac:dyDescent="0.25">
      <c r="A134">
        <v>247</v>
      </c>
      <c r="B134">
        <v>1830</v>
      </c>
      <c r="C134">
        <v>5.2549999999999999</v>
      </c>
      <c r="E134" s="3">
        <f t="shared" si="6"/>
        <v>2.6070409134158031E-2</v>
      </c>
      <c r="F134" s="4">
        <f t="shared" si="7"/>
        <v>1.3360569200704584E-4</v>
      </c>
      <c r="H134" s="11">
        <f t="shared" si="8"/>
        <v>8.6191704027585416</v>
      </c>
    </row>
    <row r="135" spans="1:8" x14ac:dyDescent="0.25">
      <c r="A135">
        <v>247</v>
      </c>
      <c r="B135">
        <v>1900</v>
      </c>
      <c r="C135">
        <v>5.3179999999999996</v>
      </c>
      <c r="E135" s="3">
        <f t="shared" si="6"/>
        <v>1.3915005641218642E-2</v>
      </c>
      <c r="F135" s="4">
        <f t="shared" si="7"/>
        <v>6.168435252192795E-5</v>
      </c>
      <c r="H135" s="11">
        <f t="shared" si="8"/>
        <v>3.9793809498946158</v>
      </c>
    </row>
    <row r="136" spans="1:8" x14ac:dyDescent="0.25">
      <c r="A136">
        <v>247</v>
      </c>
      <c r="B136">
        <v>1930</v>
      </c>
      <c r="C136">
        <v>5.3529999999999998</v>
      </c>
      <c r="E136" s="3">
        <f t="shared" si="6"/>
        <v>7.2856342237998493E-3</v>
      </c>
      <c r="F136" s="4">
        <f t="shared" si="7"/>
        <v>2.7812772667981122E-5</v>
      </c>
      <c r="H136" s="11">
        <f t="shared" si="8"/>
        <v>1.7942575903567983</v>
      </c>
    </row>
    <row r="137" spans="1:8" x14ac:dyDescent="0.25">
      <c r="A137">
        <v>247</v>
      </c>
      <c r="B137">
        <v>2000</v>
      </c>
      <c r="C137">
        <v>5.3680000000000003</v>
      </c>
      <c r="E137" s="3">
        <f t="shared" si="6"/>
        <v>4.4709388971684088E-3</v>
      </c>
      <c r="F137" s="4">
        <f t="shared" si="7"/>
        <v>1.5247119482793164E-5</v>
      </c>
      <c r="H137" s="11">
        <f t="shared" si="8"/>
        <v>0.98362217207395264</v>
      </c>
    </row>
    <row r="138" spans="1:8" x14ac:dyDescent="0.25">
      <c r="A138">
        <v>247</v>
      </c>
      <c r="B138">
        <v>2030</v>
      </c>
      <c r="C138">
        <v>5.375</v>
      </c>
      <c r="E138" s="3">
        <f t="shared" si="6"/>
        <v>3.1627906976744832E-3</v>
      </c>
      <c r="F138" s="4">
        <f t="shared" si="7"/>
        <v>9.957118799557507E-6</v>
      </c>
      <c r="H138" s="11">
        <f t="shared" si="8"/>
        <v>0.64235364799705397</v>
      </c>
    </row>
    <row r="139" spans="1:8" x14ac:dyDescent="0.25">
      <c r="A139">
        <v>247</v>
      </c>
      <c r="B139">
        <v>2100</v>
      </c>
      <c r="C139">
        <v>5.3769999999999998</v>
      </c>
      <c r="E139" s="3">
        <f t="shared" si="6"/>
        <v>2.7896596615214E-3</v>
      </c>
      <c r="F139" s="4">
        <f t="shared" si="7"/>
        <v>8.5314041603853805E-6</v>
      </c>
      <c r="H139" s="11">
        <f t="shared" si="8"/>
        <v>0.55037794519478167</v>
      </c>
    </row>
    <row r="140" spans="1:8" x14ac:dyDescent="0.25">
      <c r="A140">
        <v>247</v>
      </c>
      <c r="B140">
        <v>2130</v>
      </c>
      <c r="C140">
        <v>5.3719999999999999</v>
      </c>
      <c r="E140" s="3">
        <f t="shared" si="6"/>
        <v>3.7230081906181054E-3</v>
      </c>
      <c r="F140" s="4">
        <f t="shared" si="7"/>
        <v>1.2170753460556425E-5</v>
      </c>
      <c r="H140" s="11">
        <f t="shared" si="8"/>
        <v>0.78515964724741616</v>
      </c>
    </row>
    <row r="141" spans="1:8" x14ac:dyDescent="0.25">
      <c r="A141">
        <v>247</v>
      </c>
      <c r="B141">
        <v>2200</v>
      </c>
      <c r="C141">
        <v>5.3650000000000002</v>
      </c>
      <c r="E141" s="3">
        <f t="shared" si="6"/>
        <v>5.0326188257222987E-3</v>
      </c>
      <c r="F141" s="4">
        <f t="shared" si="7"/>
        <v>1.7638247080129508E-5</v>
      </c>
      <c r="H141" s="11">
        <f t="shared" si="8"/>
        <v>1.1378785956333151</v>
      </c>
    </row>
    <row r="142" spans="1:8" x14ac:dyDescent="0.25">
      <c r="A142">
        <v>247</v>
      </c>
      <c r="B142">
        <v>2230</v>
      </c>
      <c r="C142">
        <v>5.3579999999999997</v>
      </c>
      <c r="E142" s="3">
        <f t="shared" si="6"/>
        <v>6.3456513624488052E-3</v>
      </c>
      <c r="F142" s="4">
        <f t="shared" si="7"/>
        <v>2.3463628463366494E-5</v>
      </c>
      <c r="H142" s="11">
        <f t="shared" si="8"/>
        <v>1.5136855994286995</v>
      </c>
    </row>
    <row r="143" spans="1:8" x14ac:dyDescent="0.25">
      <c r="A143">
        <v>247</v>
      </c>
      <c r="B143">
        <v>2300</v>
      </c>
      <c r="C143">
        <v>5.3479999999999999</v>
      </c>
      <c r="E143" s="3">
        <f t="shared" si="6"/>
        <v>8.2273747195214068E-3</v>
      </c>
      <c r="F143" s="4">
        <f t="shared" si="7"/>
        <v>3.230231102730009E-5</v>
      </c>
      <c r="H143" s="11">
        <f t="shared" si="8"/>
        <v>2.0838866889931835</v>
      </c>
    </row>
    <row r="144" spans="1:8" x14ac:dyDescent="0.25">
      <c r="A144">
        <v>247</v>
      </c>
      <c r="B144">
        <v>2330</v>
      </c>
      <c r="C144">
        <v>5.335</v>
      </c>
      <c r="E144" s="3">
        <f t="shared" si="6"/>
        <v>1.0684161199625189E-2</v>
      </c>
      <c r="F144" s="4">
        <f t="shared" si="7"/>
        <v>4.4558076325102945E-5</v>
      </c>
      <c r="H144" s="11">
        <f t="shared" si="8"/>
        <v>2.8745306198850415</v>
      </c>
    </row>
    <row r="145" spans="1:8" x14ac:dyDescent="0.25">
      <c r="A145">
        <v>248</v>
      </c>
      <c r="B145">
        <v>0</v>
      </c>
      <c r="C145">
        <v>5.3250000000000002</v>
      </c>
      <c r="E145" s="3">
        <f t="shared" si="6"/>
        <v>1.2582159624413176E-2</v>
      </c>
      <c r="F145" s="4">
        <f t="shared" si="7"/>
        <v>5.4493612729046525E-5</v>
      </c>
      <c r="H145" s="11">
        <f t="shared" si="8"/>
        <v>3.51549194437625</v>
      </c>
    </row>
    <row r="146" spans="1:8" x14ac:dyDescent="0.25">
      <c r="A146">
        <v>248</v>
      </c>
      <c r="B146">
        <v>30</v>
      </c>
      <c r="C146">
        <v>5.3129999999999997</v>
      </c>
      <c r="D146" s="2">
        <f>MAX(C145:C165)</f>
        <v>5.3250000000000002</v>
      </c>
      <c r="E146" s="3">
        <f t="shared" ref="E146:E193" si="9">($D$146-C146)/C146</f>
        <v>2.2586109542632139E-3</v>
      </c>
      <c r="F146" s="4">
        <f t="shared" si="7"/>
        <v>6.5784830781713976E-6</v>
      </c>
      <c r="H146" s="11">
        <f t="shared" si="8"/>
        <v>0.42439110033899324</v>
      </c>
    </row>
    <row r="147" spans="1:8" x14ac:dyDescent="0.25">
      <c r="A147">
        <v>248</v>
      </c>
      <c r="B147">
        <v>100</v>
      </c>
      <c r="C147">
        <v>5.2969999999999997</v>
      </c>
      <c r="E147" s="3">
        <f t="shared" si="9"/>
        <v>5.2860109495941991E-3</v>
      </c>
      <c r="F147" s="4">
        <f t="shared" si="7"/>
        <v>1.8737756947137224E-5</v>
      </c>
      <c r="H147" s="11">
        <f t="shared" si="8"/>
        <v>1.2088101761737167</v>
      </c>
    </row>
    <row r="148" spans="1:8" x14ac:dyDescent="0.25">
      <c r="A148">
        <v>248</v>
      </c>
      <c r="B148">
        <v>130</v>
      </c>
      <c r="C148">
        <v>5.2830000000000004</v>
      </c>
      <c r="E148" s="3">
        <f t="shared" si="9"/>
        <v>7.9500283929585108E-3</v>
      </c>
      <c r="F148" s="4">
        <f t="shared" si="7"/>
        <v>3.0967119221345371E-5</v>
      </c>
      <c r="H148" s="11">
        <f t="shared" si="8"/>
        <v>1.9977507952074327</v>
      </c>
    </row>
    <row r="149" spans="1:8" x14ac:dyDescent="0.25">
      <c r="A149">
        <v>248</v>
      </c>
      <c r="B149">
        <v>200</v>
      </c>
      <c r="C149">
        <v>5.274</v>
      </c>
      <c r="E149" s="3">
        <f t="shared" si="9"/>
        <v>9.6700796359499731E-3</v>
      </c>
      <c r="F149" s="4">
        <f t="shared" si="7"/>
        <v>3.9410446364371853E-5</v>
      </c>
      <c r="H149" s="11">
        <f t="shared" si="8"/>
        <v>2.542446715858357</v>
      </c>
    </row>
    <row r="150" spans="1:8" x14ac:dyDescent="0.25">
      <c r="A150">
        <v>248</v>
      </c>
      <c r="B150">
        <v>230</v>
      </c>
      <c r="C150">
        <v>5.2679999999999998</v>
      </c>
      <c r="E150" s="3">
        <f t="shared" si="9"/>
        <v>1.0820045558086633E-2</v>
      </c>
      <c r="F150" s="4">
        <f t="shared" si="7"/>
        <v>4.5256709093694395E-5</v>
      </c>
      <c r="H150" s="11">
        <f t="shared" si="8"/>
        <v>2.9196008170524133</v>
      </c>
    </row>
    <row r="151" spans="1:8" x14ac:dyDescent="0.25">
      <c r="A151">
        <v>248</v>
      </c>
      <c r="B151">
        <v>300</v>
      </c>
      <c r="C151">
        <v>5.26</v>
      </c>
      <c r="E151" s="3">
        <f t="shared" si="9"/>
        <v>1.2357414448669276E-2</v>
      </c>
      <c r="F151" s="4">
        <f t="shared" si="7"/>
        <v>5.3297869898128386E-5</v>
      </c>
      <c r="H151" s="11">
        <f t="shared" si="8"/>
        <v>3.438352182868059</v>
      </c>
    </row>
    <row r="152" spans="1:8" x14ac:dyDescent="0.25">
      <c r="A152">
        <v>248</v>
      </c>
      <c r="B152">
        <v>330</v>
      </c>
      <c r="C152">
        <v>5.2549999999999999</v>
      </c>
      <c r="E152" s="3">
        <f t="shared" si="9"/>
        <v>1.3320647002854479E-2</v>
      </c>
      <c r="F152" s="4">
        <f t="shared" si="7"/>
        <v>5.8457148894849649E-5</v>
      </c>
      <c r="H152" s="11">
        <f t="shared" si="8"/>
        <v>3.771187589504541</v>
      </c>
    </row>
    <row r="153" spans="1:8" x14ac:dyDescent="0.25">
      <c r="A153">
        <v>248</v>
      </c>
      <c r="B153">
        <v>400</v>
      </c>
      <c r="C153">
        <v>5.2489999999999997</v>
      </c>
      <c r="E153" s="3">
        <f t="shared" si="9"/>
        <v>1.4478948371118407E-2</v>
      </c>
      <c r="F153" s="4">
        <f t="shared" si="7"/>
        <v>6.4776015831690889E-5</v>
      </c>
      <c r="H153" s="11">
        <f t="shared" si="8"/>
        <v>4.1788303333340426</v>
      </c>
    </row>
    <row r="154" spans="1:8" x14ac:dyDescent="0.25">
      <c r="A154">
        <v>248</v>
      </c>
      <c r="B154">
        <v>430</v>
      </c>
      <c r="C154">
        <v>5.2350000000000003</v>
      </c>
      <c r="E154" s="3">
        <f t="shared" si="9"/>
        <v>1.7191977077363869E-2</v>
      </c>
      <c r="F154" s="4">
        <f t="shared" si="7"/>
        <v>8.0026357526184232E-5</v>
      </c>
      <c r="H154" s="11">
        <f t="shared" si="8"/>
        <v>5.1626603767291979</v>
      </c>
    </row>
    <row r="155" spans="1:8" x14ac:dyDescent="0.25">
      <c r="A155">
        <v>248</v>
      </c>
      <c r="B155">
        <v>500</v>
      </c>
      <c r="C155">
        <v>5.2409999999999997</v>
      </c>
      <c r="E155" s="3">
        <f t="shared" si="9"/>
        <v>1.6027475672581667E-2</v>
      </c>
      <c r="F155" s="4">
        <f t="shared" si="7"/>
        <v>7.3406739070116069E-5</v>
      </c>
      <c r="H155" s="11">
        <f t="shared" si="8"/>
        <v>4.7356155508913282</v>
      </c>
    </row>
    <row r="156" spans="1:8" x14ac:dyDescent="0.25">
      <c r="A156">
        <v>248</v>
      </c>
      <c r="B156">
        <v>530</v>
      </c>
      <c r="C156">
        <v>5.2510000000000003</v>
      </c>
      <c r="E156" s="3">
        <f t="shared" si="9"/>
        <v>1.4092553799276297E-2</v>
      </c>
      <c r="F156" s="4">
        <f t="shared" si="7"/>
        <v>6.2654646478210835E-5</v>
      </c>
      <c r="H156" s="11">
        <f t="shared" si="8"/>
        <v>4.0419765536023382</v>
      </c>
    </row>
    <row r="157" spans="1:8" x14ac:dyDescent="0.25">
      <c r="A157">
        <v>248</v>
      </c>
      <c r="B157">
        <v>600</v>
      </c>
      <c r="C157">
        <v>5.2549999999999999</v>
      </c>
      <c r="E157" s="3">
        <f t="shared" si="9"/>
        <v>1.3320647002854479E-2</v>
      </c>
      <c r="F157" s="4">
        <f t="shared" si="7"/>
        <v>5.8457148894849649E-5</v>
      </c>
      <c r="H157" s="11">
        <f t="shared" si="8"/>
        <v>3.771187589504541</v>
      </c>
    </row>
    <row r="158" spans="1:8" x14ac:dyDescent="0.25">
      <c r="A158">
        <v>248</v>
      </c>
      <c r="B158">
        <v>630</v>
      </c>
      <c r="C158">
        <v>5.25</v>
      </c>
      <c r="E158" s="3">
        <f t="shared" si="9"/>
        <v>1.428571428571432E-2</v>
      </c>
      <c r="F158" s="4">
        <f t="shared" si="7"/>
        <v>6.3713472290158376E-5</v>
      </c>
      <c r="H158" s="11">
        <f t="shared" si="8"/>
        <v>4.1102835243826972</v>
      </c>
    </row>
    <row r="159" spans="1:8" x14ac:dyDescent="0.25">
      <c r="A159">
        <v>248</v>
      </c>
      <c r="B159">
        <v>700</v>
      </c>
      <c r="C159">
        <v>5.2359999999999998</v>
      </c>
      <c r="E159" s="3">
        <f t="shared" si="9"/>
        <v>1.6997708174178842E-2</v>
      </c>
      <c r="F159" s="4">
        <f t="shared" si="7"/>
        <v>7.8914626497399311E-5</v>
      </c>
      <c r="H159" s="11">
        <f t="shared" si="8"/>
        <v>5.0909403846002244</v>
      </c>
    </row>
    <row r="160" spans="1:8" x14ac:dyDescent="0.25">
      <c r="A160">
        <v>248</v>
      </c>
      <c r="B160">
        <v>730</v>
      </c>
      <c r="C160">
        <v>5.2229999999999999</v>
      </c>
      <c r="E160" s="3">
        <f t="shared" si="9"/>
        <v>1.9529006318207986E-2</v>
      </c>
      <c r="F160" s="4">
        <f t="shared" si="7"/>
        <v>9.3621203790134579E-5</v>
      </c>
      <c r="H160" s="11">
        <f t="shared" si="8"/>
        <v>6.0396910989091621</v>
      </c>
    </row>
    <row r="161" spans="1:8" x14ac:dyDescent="0.25">
      <c r="A161">
        <v>248</v>
      </c>
      <c r="B161">
        <v>800</v>
      </c>
      <c r="C161">
        <v>5.2549999999999999</v>
      </c>
      <c r="E161" s="3">
        <f t="shared" si="9"/>
        <v>1.3320647002854479E-2</v>
      </c>
      <c r="F161" s="4">
        <f t="shared" si="7"/>
        <v>5.8457148894849649E-5</v>
      </c>
      <c r="H161" s="11">
        <f t="shared" si="8"/>
        <v>3.771187589504541</v>
      </c>
    </row>
    <row r="162" spans="1:8" x14ac:dyDescent="0.25">
      <c r="A162">
        <v>248</v>
      </c>
      <c r="B162">
        <v>830</v>
      </c>
      <c r="C162">
        <v>5.2949999999999999</v>
      </c>
      <c r="E162" s="3">
        <f t="shared" si="9"/>
        <v>5.6657223796034465E-3</v>
      </c>
      <c r="F162" s="4">
        <f t="shared" si="7"/>
        <v>2.0408177539036093E-5</v>
      </c>
      <c r="H162" s="11">
        <f t="shared" si="8"/>
        <v>1.3165723493982966</v>
      </c>
    </row>
    <row r="163" spans="1:8" x14ac:dyDescent="0.25">
      <c r="A163">
        <v>248</v>
      </c>
      <c r="B163">
        <v>900</v>
      </c>
      <c r="C163">
        <v>5.0270000000000001</v>
      </c>
      <c r="E163" s="3">
        <f t="shared" si="9"/>
        <v>5.9279888601551631E-2</v>
      </c>
      <c r="F163" s="4">
        <f t="shared" si="7"/>
        <v>3.672788709981644E-4</v>
      </c>
      <c r="H163" s="11">
        <f t="shared" si="8"/>
        <v>23.693894525833585</v>
      </c>
    </row>
    <row r="164" spans="1:8" x14ac:dyDescent="0.25">
      <c r="A164">
        <v>248</v>
      </c>
      <c r="B164">
        <v>930</v>
      </c>
      <c r="C164">
        <v>4.5970000000000004</v>
      </c>
      <c r="E164" s="3">
        <f t="shared" si="9"/>
        <v>0.15836415053295622</v>
      </c>
      <c r="F164" s="4">
        <f t="shared" si="7"/>
        <v>1.2311885706604447E-3</v>
      </c>
      <c r="H164" s="11">
        <f t="shared" si="8"/>
        <v>79.42643707044661</v>
      </c>
    </row>
    <row r="165" spans="1:8" x14ac:dyDescent="0.25">
      <c r="A165">
        <v>248</v>
      </c>
      <c r="B165">
        <v>1000</v>
      </c>
      <c r="C165">
        <v>4.3529999999999998</v>
      </c>
      <c r="E165" s="3">
        <f t="shared" si="9"/>
        <v>0.22329427980702973</v>
      </c>
      <c r="F165" s="4">
        <f t="shared" si="7"/>
        <v>1.8793829572844878E-3</v>
      </c>
      <c r="H165" s="11">
        <f t="shared" si="8"/>
        <v>121.24275334033688</v>
      </c>
    </row>
    <row r="166" spans="1:8" x14ac:dyDescent="0.25">
      <c r="A166">
        <v>248</v>
      </c>
      <c r="B166">
        <v>1030</v>
      </c>
      <c r="C166">
        <v>4.3259999999999996</v>
      </c>
      <c r="E166" s="3">
        <f t="shared" si="9"/>
        <v>0.23092926490984758</v>
      </c>
      <c r="F166" s="4">
        <f t="shared" si="7"/>
        <v>1.9587976634866172E-3</v>
      </c>
      <c r="H166" s="11">
        <f t="shared" si="8"/>
        <v>126.36595486684867</v>
      </c>
    </row>
    <row r="167" spans="1:8" x14ac:dyDescent="0.25">
      <c r="A167">
        <v>248</v>
      </c>
      <c r="B167">
        <v>1100</v>
      </c>
      <c r="C167">
        <v>4.359</v>
      </c>
      <c r="E167" s="3">
        <f t="shared" si="9"/>
        <v>0.22161046111493465</v>
      </c>
      <c r="F167" s="4">
        <f t="shared" si="7"/>
        <v>1.8619523743223614E-3</v>
      </c>
      <c r="H167" s="11">
        <f t="shared" si="8"/>
        <v>120.11827157228419</v>
      </c>
    </row>
    <row r="168" spans="1:8" x14ac:dyDescent="0.25">
      <c r="A168">
        <v>248</v>
      </c>
      <c r="B168">
        <v>1130</v>
      </c>
      <c r="C168">
        <v>4.3680000000000003</v>
      </c>
      <c r="E168" s="3">
        <f t="shared" si="9"/>
        <v>0.21909340659340654</v>
      </c>
      <c r="F168" s="4">
        <f t="shared" si="7"/>
        <v>1.8359533402096842E-3</v>
      </c>
      <c r="H168" s="11">
        <f t="shared" si="8"/>
        <v>118.44102188360715</v>
      </c>
    </row>
    <row r="169" spans="1:8" x14ac:dyDescent="0.25">
      <c r="A169">
        <v>248</v>
      </c>
      <c r="B169">
        <v>1200</v>
      </c>
      <c r="C169">
        <v>4.3659999999999997</v>
      </c>
      <c r="E169" s="3">
        <f t="shared" si="9"/>
        <v>0.21965185524507572</v>
      </c>
      <c r="F169" s="4">
        <f t="shared" si="7"/>
        <v>1.8417157134464606E-3</v>
      </c>
      <c r="H169" s="11">
        <f t="shared" si="8"/>
        <v>118.81276410585807</v>
      </c>
    </row>
    <row r="170" spans="1:8" x14ac:dyDescent="0.25">
      <c r="A170">
        <v>248</v>
      </c>
      <c r="B170">
        <v>1230</v>
      </c>
      <c r="C170">
        <v>4.3559999999999999</v>
      </c>
      <c r="E170" s="3">
        <f t="shared" si="9"/>
        <v>0.2224517906336089</v>
      </c>
      <c r="F170" s="4">
        <f t="shared" si="7"/>
        <v>1.8706578538156069E-3</v>
      </c>
      <c r="H170" s="11">
        <f t="shared" si="8"/>
        <v>120.67987946535244</v>
      </c>
    </row>
    <row r="171" spans="1:8" x14ac:dyDescent="0.25">
      <c r="A171">
        <v>248</v>
      </c>
      <c r="B171">
        <v>1300</v>
      </c>
      <c r="C171">
        <v>4.3840000000000003</v>
      </c>
      <c r="E171" s="3">
        <f t="shared" si="9"/>
        <v>0.21464416058394156</v>
      </c>
      <c r="F171" s="4">
        <f t="shared" si="7"/>
        <v>1.7901653482422439E-3</v>
      </c>
      <c r="H171" s="11">
        <f t="shared" si="8"/>
        <v>115.48714694580366</v>
      </c>
    </row>
    <row r="172" spans="1:8" x14ac:dyDescent="0.25">
      <c r="A172">
        <v>248</v>
      </c>
      <c r="B172">
        <v>1330</v>
      </c>
      <c r="C172">
        <v>4.4260000000000002</v>
      </c>
      <c r="E172" s="3">
        <f t="shared" si="9"/>
        <v>0.20311793944871215</v>
      </c>
      <c r="F172" s="4">
        <f t="shared" si="7"/>
        <v>1.672573057498881E-3</v>
      </c>
      <c r="H172" s="11">
        <f t="shared" si="8"/>
        <v>107.90103308536781</v>
      </c>
    </row>
    <row r="173" spans="1:8" x14ac:dyDescent="0.25">
      <c r="A173">
        <v>248</v>
      </c>
      <c r="B173">
        <v>1400</v>
      </c>
      <c r="C173">
        <v>4.4969999999999999</v>
      </c>
      <c r="E173" s="3">
        <f t="shared" si="9"/>
        <v>0.1841227484989994</v>
      </c>
      <c r="F173" s="4">
        <f t="shared" si="7"/>
        <v>1.4821570747991311E-3</v>
      </c>
      <c r="H173" s="11">
        <f t="shared" si="8"/>
        <v>95.616917209441553</v>
      </c>
    </row>
    <row r="174" spans="1:8" x14ac:dyDescent="0.25">
      <c r="A174">
        <v>248</v>
      </c>
      <c r="B174">
        <v>1430</v>
      </c>
      <c r="C174">
        <v>4.5419999999999998</v>
      </c>
      <c r="E174" s="3">
        <f t="shared" si="9"/>
        <v>0.17239101717305161</v>
      </c>
      <c r="F174" s="4">
        <f t="shared" si="7"/>
        <v>1.3667732602163404E-3</v>
      </c>
      <c r="H174" s="11">
        <f t="shared" si="8"/>
        <v>88.173276563076556</v>
      </c>
    </row>
    <row r="175" spans="1:8" x14ac:dyDescent="0.25">
      <c r="A175">
        <v>248</v>
      </c>
      <c r="B175">
        <v>1500</v>
      </c>
      <c r="C175">
        <v>4.5819999999999999</v>
      </c>
      <c r="E175" s="3">
        <f t="shared" si="9"/>
        <v>0.16215626364033181</v>
      </c>
      <c r="F175" s="4">
        <f t="shared" si="7"/>
        <v>1.2675800100560223E-3</v>
      </c>
      <c r="H175" s="11">
        <f t="shared" si="8"/>
        <v>81.77412160873412</v>
      </c>
    </row>
    <row r="176" spans="1:8" x14ac:dyDescent="0.25">
      <c r="A176">
        <v>248</v>
      </c>
      <c r="B176">
        <v>1530</v>
      </c>
      <c r="C176">
        <v>4.6280000000000001</v>
      </c>
      <c r="E176" s="3">
        <f t="shared" si="9"/>
        <v>0.15060501296456352</v>
      </c>
      <c r="F176" s="4">
        <f t="shared" si="7"/>
        <v>1.1573568782692223E-3</v>
      </c>
      <c r="H176" s="11">
        <f t="shared" si="8"/>
        <v>74.663406930904074</v>
      </c>
    </row>
    <row r="177" spans="1:8" x14ac:dyDescent="0.25">
      <c r="A177">
        <v>248</v>
      </c>
      <c r="B177">
        <v>1600</v>
      </c>
      <c r="C177">
        <v>4.702</v>
      </c>
      <c r="E177" s="3">
        <f t="shared" si="9"/>
        <v>0.13249680986814127</v>
      </c>
      <c r="F177" s="4">
        <f t="shared" si="7"/>
        <v>9.8851174947393026E-4</v>
      </c>
      <c r="H177" s="11">
        <f t="shared" si="8"/>
        <v>63.770869982062194</v>
      </c>
    </row>
    <row r="178" spans="1:8" x14ac:dyDescent="0.25">
      <c r="A178">
        <v>248</v>
      </c>
      <c r="B178">
        <v>1630</v>
      </c>
      <c r="C178">
        <v>4.7969999999999997</v>
      </c>
      <c r="E178" s="3">
        <f t="shared" si="9"/>
        <v>0.11006879299562237</v>
      </c>
      <c r="F178" s="4">
        <f t="shared" si="7"/>
        <v>7.8674790767929291E-4</v>
      </c>
      <c r="H178" s="11">
        <f t="shared" si="8"/>
        <v>50.754681020206547</v>
      </c>
    </row>
    <row r="179" spans="1:8" x14ac:dyDescent="0.25">
      <c r="A179">
        <v>248</v>
      </c>
      <c r="B179">
        <v>1700</v>
      </c>
      <c r="C179">
        <v>4.899</v>
      </c>
      <c r="E179" s="3">
        <f t="shared" si="9"/>
        <v>8.695652173913046E-2</v>
      </c>
      <c r="F179" s="4">
        <f t="shared" si="7"/>
        <v>5.8861038462058835E-4</v>
      </c>
      <c r="H179" s="11">
        <f t="shared" si="8"/>
        <v>37.972433132643403</v>
      </c>
    </row>
    <row r="180" spans="1:8" x14ac:dyDescent="0.25">
      <c r="A180">
        <v>248</v>
      </c>
      <c r="B180">
        <v>1730</v>
      </c>
      <c r="C180">
        <v>5.0199999999999996</v>
      </c>
      <c r="E180" s="3">
        <f t="shared" si="9"/>
        <v>6.0756972111553911E-2</v>
      </c>
      <c r="F180" s="4">
        <f t="shared" si="7"/>
        <v>3.7857661857983844E-4</v>
      </c>
      <c r="H180" s="11">
        <f t="shared" si="8"/>
        <v>24.422734817822541</v>
      </c>
    </row>
    <row r="181" spans="1:8" x14ac:dyDescent="0.25">
      <c r="A181">
        <v>248</v>
      </c>
      <c r="B181">
        <v>1800</v>
      </c>
      <c r="C181">
        <v>5.14</v>
      </c>
      <c r="E181" s="3">
        <f t="shared" si="9"/>
        <v>3.5992217898832786E-2</v>
      </c>
      <c r="F181" s="4">
        <f t="shared" si="7"/>
        <v>1.9871916771766095E-4</v>
      </c>
      <c r="H181" s="11">
        <f t="shared" si="8"/>
        <v>12.819770947801743</v>
      </c>
    </row>
    <row r="182" spans="1:8" x14ac:dyDescent="0.25">
      <c r="A182">
        <v>248</v>
      </c>
      <c r="B182">
        <v>1830</v>
      </c>
      <c r="C182">
        <v>5.2519999999999998</v>
      </c>
      <c r="E182" s="3">
        <f t="shared" si="9"/>
        <v>1.3899466869763975E-2</v>
      </c>
      <c r="F182" s="4">
        <f t="shared" si="7"/>
        <v>6.1599569220909534E-5</v>
      </c>
      <c r="H182" s="11">
        <f t="shared" si="8"/>
        <v>3.973911409579316</v>
      </c>
    </row>
    <row r="183" spans="1:8" x14ac:dyDescent="0.25">
      <c r="A183">
        <v>248</v>
      </c>
      <c r="B183">
        <v>1900</v>
      </c>
      <c r="C183">
        <v>5.3380000000000001</v>
      </c>
      <c r="E183" s="3">
        <f t="shared" si="9"/>
        <v>-2.4353690520794117E-3</v>
      </c>
      <c r="F183" s="4">
        <f t="shared" si="7"/>
        <v>0</v>
      </c>
      <c r="H183" s="11">
        <f t="shared" si="8"/>
        <v>0</v>
      </c>
    </row>
    <row r="184" spans="1:8" x14ac:dyDescent="0.25">
      <c r="A184">
        <v>248</v>
      </c>
      <c r="B184">
        <v>1930</v>
      </c>
      <c r="C184">
        <v>5.391</v>
      </c>
      <c r="E184" s="3">
        <f t="shared" si="9"/>
        <v>-1.2242626599888673E-2</v>
      </c>
      <c r="F184" s="4">
        <f t="shared" si="7"/>
        <v>0</v>
      </c>
      <c r="H184" s="11">
        <f t="shared" si="8"/>
        <v>0</v>
      </c>
    </row>
    <row r="185" spans="1:8" x14ac:dyDescent="0.25">
      <c r="A185">
        <v>248</v>
      </c>
      <c r="B185">
        <v>2000</v>
      </c>
      <c r="C185">
        <v>5.42</v>
      </c>
      <c r="E185" s="3">
        <f t="shared" si="9"/>
        <v>-1.7527675276752721E-2</v>
      </c>
      <c r="F185" s="4">
        <f t="shared" si="7"/>
        <v>0</v>
      </c>
      <c r="H185" s="11">
        <f t="shared" si="8"/>
        <v>0</v>
      </c>
    </row>
    <row r="186" spans="1:8" x14ac:dyDescent="0.25">
      <c r="A186">
        <v>248</v>
      </c>
      <c r="B186">
        <v>2030</v>
      </c>
      <c r="C186">
        <v>5.4359999999999999</v>
      </c>
      <c r="E186" s="3">
        <f t="shared" si="9"/>
        <v>-2.041942604856508E-2</v>
      </c>
      <c r="F186" s="4">
        <f t="shared" si="7"/>
        <v>0</v>
      </c>
      <c r="H186" s="11">
        <f t="shared" si="8"/>
        <v>0</v>
      </c>
    </row>
    <row r="187" spans="1:8" x14ac:dyDescent="0.25">
      <c r="A187">
        <v>248</v>
      </c>
      <c r="B187">
        <v>2100</v>
      </c>
      <c r="C187">
        <v>5.4429999999999996</v>
      </c>
      <c r="E187" s="3">
        <f t="shared" si="9"/>
        <v>-2.1679221017820952E-2</v>
      </c>
      <c r="F187" s="4">
        <f t="shared" si="7"/>
        <v>0</v>
      </c>
      <c r="H187" s="11">
        <f t="shared" si="8"/>
        <v>0</v>
      </c>
    </row>
    <row r="188" spans="1:8" x14ac:dyDescent="0.25">
      <c r="A188">
        <v>248</v>
      </c>
      <c r="B188">
        <v>2130</v>
      </c>
      <c r="C188">
        <v>5.4420000000000002</v>
      </c>
      <c r="E188" s="3">
        <f t="shared" si="9"/>
        <v>-2.149944873208379E-2</v>
      </c>
      <c r="F188" s="4">
        <f t="shared" si="7"/>
        <v>0</v>
      </c>
      <c r="H188" s="11">
        <f t="shared" si="8"/>
        <v>0</v>
      </c>
    </row>
    <row r="189" spans="1:8" x14ac:dyDescent="0.25">
      <c r="A189">
        <v>248</v>
      </c>
      <c r="B189">
        <v>2200</v>
      </c>
      <c r="C189">
        <v>5.4329999999999998</v>
      </c>
      <c r="E189" s="3">
        <f t="shared" si="9"/>
        <v>-1.9878520154610647E-2</v>
      </c>
      <c r="F189" s="4">
        <f t="shared" si="7"/>
        <v>0</v>
      </c>
      <c r="H189" s="11">
        <f t="shared" si="8"/>
        <v>0</v>
      </c>
    </row>
    <row r="190" spans="1:8" x14ac:dyDescent="0.25">
      <c r="A190">
        <v>248</v>
      </c>
      <c r="B190">
        <v>2230</v>
      </c>
      <c r="C190">
        <v>5.415</v>
      </c>
      <c r="E190" s="3">
        <f t="shared" si="9"/>
        <v>-1.6620498614958422E-2</v>
      </c>
      <c r="F190" s="4">
        <f t="shared" si="7"/>
        <v>0</v>
      </c>
      <c r="H190" s="11">
        <f t="shared" si="8"/>
        <v>0</v>
      </c>
    </row>
    <row r="191" spans="1:8" x14ac:dyDescent="0.25">
      <c r="A191">
        <v>248</v>
      </c>
      <c r="B191">
        <v>2300</v>
      </c>
      <c r="C191">
        <v>5.3979999999999997</v>
      </c>
      <c r="E191" s="3">
        <f t="shared" si="9"/>
        <v>-1.3523527232308171E-2</v>
      </c>
      <c r="F191" s="4">
        <f t="shared" si="7"/>
        <v>0</v>
      </c>
      <c r="H191" s="11">
        <f t="shared" si="8"/>
        <v>0</v>
      </c>
    </row>
    <row r="192" spans="1:8" x14ac:dyDescent="0.25">
      <c r="A192">
        <v>248</v>
      </c>
      <c r="B192">
        <v>2330</v>
      </c>
      <c r="C192">
        <v>5.3810000000000002</v>
      </c>
      <c r="E192" s="3">
        <f t="shared" si="9"/>
        <v>-1.0406987548782764E-2</v>
      </c>
      <c r="F192" s="4">
        <f t="shared" si="7"/>
        <v>0</v>
      </c>
      <c r="H192" s="11">
        <f t="shared" si="8"/>
        <v>0</v>
      </c>
    </row>
    <row r="193" spans="1:8" x14ac:dyDescent="0.25">
      <c r="A193">
        <v>249</v>
      </c>
      <c r="B193">
        <v>0</v>
      </c>
      <c r="C193">
        <v>5.3739999999999997</v>
      </c>
      <c r="E193" s="3">
        <f t="shared" si="9"/>
        <v>-9.1179754372905635E-3</v>
      </c>
      <c r="F193" s="4">
        <f t="shared" si="7"/>
        <v>0</v>
      </c>
      <c r="H193" s="11">
        <f t="shared" si="8"/>
        <v>0</v>
      </c>
    </row>
    <row r="194" spans="1:8" x14ac:dyDescent="0.25">
      <c r="A194">
        <v>249</v>
      </c>
      <c r="B194">
        <v>30</v>
      </c>
      <c r="C194">
        <v>5.39</v>
      </c>
      <c r="D194" s="2">
        <f>MAX(C193:C233)</f>
        <v>5.5030000000000001</v>
      </c>
      <c r="E194" s="3">
        <f t="shared" ref="E194:E241" si="10">($D$194-C194)/C194</f>
        <v>2.096474953617819E-2</v>
      </c>
      <c r="F194" s="4">
        <f t="shared" ref="F194:F257" si="11">IF(E194&gt;0,0.0119*(E194^1.231),0)</f>
        <v>1.0216467443217956E-4</v>
      </c>
      <c r="H194" s="11">
        <f t="shared" ref="H194:H257" si="12">$G$2*F194*3600</f>
        <v>6.5908474769687677</v>
      </c>
    </row>
    <row r="195" spans="1:8" x14ac:dyDescent="0.25">
      <c r="A195">
        <v>249</v>
      </c>
      <c r="B195">
        <v>100</v>
      </c>
      <c r="C195">
        <v>5.3979999999999997</v>
      </c>
      <c r="E195" s="3">
        <f t="shared" si="10"/>
        <v>1.9451648758799636E-2</v>
      </c>
      <c r="F195" s="4">
        <f t="shared" si="11"/>
        <v>9.3164898037457377E-5</v>
      </c>
      <c r="H195" s="11">
        <f t="shared" si="12"/>
        <v>6.010253902192451</v>
      </c>
    </row>
    <row r="196" spans="1:8" x14ac:dyDescent="0.25">
      <c r="A196">
        <v>249</v>
      </c>
      <c r="B196">
        <v>130</v>
      </c>
      <c r="C196">
        <v>5.3929999999999998</v>
      </c>
      <c r="E196" s="3">
        <f t="shared" si="10"/>
        <v>2.0396810680511836E-2</v>
      </c>
      <c r="F196" s="4">
        <f t="shared" si="11"/>
        <v>9.8768420691183943E-5</v>
      </c>
      <c r="H196" s="11">
        <f t="shared" si="12"/>
        <v>6.3717483556296584</v>
      </c>
    </row>
    <row r="197" spans="1:8" x14ac:dyDescent="0.25">
      <c r="A197">
        <v>249</v>
      </c>
      <c r="B197">
        <v>200</v>
      </c>
      <c r="C197">
        <v>5.4039999999999999</v>
      </c>
      <c r="E197" s="3">
        <f t="shared" si="10"/>
        <v>1.8319763138416024E-2</v>
      </c>
      <c r="F197" s="4">
        <f t="shared" si="11"/>
        <v>8.653689372416916E-5</v>
      </c>
      <c r="H197" s="11">
        <f t="shared" si="12"/>
        <v>5.5826680879336017</v>
      </c>
    </row>
    <row r="198" spans="1:8" x14ac:dyDescent="0.25">
      <c r="A198">
        <v>249</v>
      </c>
      <c r="B198">
        <v>230</v>
      </c>
      <c r="C198">
        <v>5.4059999999999997</v>
      </c>
      <c r="E198" s="3">
        <f t="shared" si="10"/>
        <v>1.7943026267110695E-2</v>
      </c>
      <c r="F198" s="4">
        <f t="shared" si="11"/>
        <v>8.4351451330969986E-5</v>
      </c>
      <c r="H198" s="11">
        <f t="shared" si="12"/>
        <v>5.4416808282635358</v>
      </c>
    </row>
    <row r="199" spans="1:8" x14ac:dyDescent="0.25">
      <c r="A199">
        <v>249</v>
      </c>
      <c r="B199">
        <v>300</v>
      </c>
      <c r="C199">
        <v>5.4130000000000003</v>
      </c>
      <c r="E199" s="3">
        <f t="shared" si="10"/>
        <v>1.6626639571402153E-2</v>
      </c>
      <c r="F199" s="4">
        <f t="shared" si="11"/>
        <v>7.6799303105789851E-5</v>
      </c>
      <c r="H199" s="11">
        <f t="shared" si="12"/>
        <v>4.9544766419607154</v>
      </c>
    </row>
    <row r="200" spans="1:8" x14ac:dyDescent="0.25">
      <c r="A200">
        <v>249</v>
      </c>
      <c r="B200">
        <v>330</v>
      </c>
      <c r="C200">
        <v>5.4349999999999996</v>
      </c>
      <c r="E200" s="3">
        <f t="shared" si="10"/>
        <v>1.2511499540018492E-2</v>
      </c>
      <c r="F200" s="4">
        <f t="shared" si="11"/>
        <v>5.4117134022279044E-5</v>
      </c>
      <c r="H200" s="11">
        <f t="shared" si="12"/>
        <v>3.491204550045266</v>
      </c>
    </row>
    <row r="201" spans="1:8" x14ac:dyDescent="0.25">
      <c r="A201">
        <v>249</v>
      </c>
      <c r="B201">
        <v>400</v>
      </c>
      <c r="C201">
        <v>5.4480000000000004</v>
      </c>
      <c r="E201" s="3">
        <f t="shared" si="10"/>
        <v>1.0095447870778214E-2</v>
      </c>
      <c r="F201" s="4">
        <f t="shared" si="11"/>
        <v>4.155521785007666E-5</v>
      </c>
      <c r="H201" s="11">
        <f t="shared" si="12"/>
        <v>2.6808102139441456</v>
      </c>
    </row>
    <row r="202" spans="1:8" x14ac:dyDescent="0.25">
      <c r="A202">
        <v>249</v>
      </c>
      <c r="B202">
        <v>430</v>
      </c>
      <c r="C202">
        <v>5.4619999999999997</v>
      </c>
      <c r="E202" s="3">
        <f t="shared" si="10"/>
        <v>7.5064079091908403E-3</v>
      </c>
      <c r="F202" s="4">
        <f t="shared" si="11"/>
        <v>2.8853862074909613E-5</v>
      </c>
      <c r="H202" s="11">
        <f t="shared" si="12"/>
        <v>1.8614203501765691</v>
      </c>
    </row>
    <row r="203" spans="1:8" x14ac:dyDescent="0.25">
      <c r="A203">
        <v>249</v>
      </c>
      <c r="B203">
        <v>500</v>
      </c>
      <c r="C203">
        <v>5.4850000000000003</v>
      </c>
      <c r="E203" s="3">
        <f t="shared" si="10"/>
        <v>3.2816773017319586E-3</v>
      </c>
      <c r="F203" s="4">
        <f t="shared" si="11"/>
        <v>1.0419838344742286E-5</v>
      </c>
      <c r="H203" s="11">
        <f t="shared" si="12"/>
        <v>0.67220461129601439</v>
      </c>
    </row>
    <row r="204" spans="1:8" x14ac:dyDescent="0.25">
      <c r="A204">
        <v>249</v>
      </c>
      <c r="B204">
        <v>530</v>
      </c>
      <c r="C204">
        <v>5.4960000000000004</v>
      </c>
      <c r="E204" s="3">
        <f t="shared" si="10"/>
        <v>1.2736535662299258E-3</v>
      </c>
      <c r="F204" s="4">
        <f t="shared" si="11"/>
        <v>3.2498635831751958E-6</v>
      </c>
      <c r="H204" s="11">
        <f t="shared" si="12"/>
        <v>0.20965519947779823</v>
      </c>
    </row>
    <row r="205" spans="1:8" x14ac:dyDescent="0.25">
      <c r="A205">
        <v>249</v>
      </c>
      <c r="B205">
        <v>600</v>
      </c>
      <c r="C205">
        <v>5.5019999999999998</v>
      </c>
      <c r="E205" s="3">
        <f t="shared" si="10"/>
        <v>1.8175209014909742E-4</v>
      </c>
      <c r="F205" s="4">
        <f t="shared" si="11"/>
        <v>2.9577817160493489E-7</v>
      </c>
      <c r="H205" s="11">
        <f t="shared" si="12"/>
        <v>1.9081241406577562E-2</v>
      </c>
    </row>
    <row r="206" spans="1:8" x14ac:dyDescent="0.25">
      <c r="A206">
        <v>249</v>
      </c>
      <c r="B206">
        <v>630</v>
      </c>
      <c r="C206">
        <v>5.5030000000000001</v>
      </c>
      <c r="E206" s="3">
        <f t="shared" si="10"/>
        <v>0</v>
      </c>
      <c r="F206" s="4">
        <f t="shared" si="11"/>
        <v>0</v>
      </c>
      <c r="H206" s="11">
        <f t="shared" si="12"/>
        <v>0</v>
      </c>
    </row>
    <row r="207" spans="1:8" x14ac:dyDescent="0.25">
      <c r="A207">
        <v>249</v>
      </c>
      <c r="B207">
        <v>700</v>
      </c>
      <c r="C207">
        <v>5.4550000000000001</v>
      </c>
      <c r="E207" s="3">
        <f t="shared" si="10"/>
        <v>8.7992667277726928E-3</v>
      </c>
      <c r="F207" s="4">
        <f t="shared" si="11"/>
        <v>3.5088158916887848E-5</v>
      </c>
      <c r="H207" s="11">
        <f t="shared" si="12"/>
        <v>2.2636073080462689</v>
      </c>
    </row>
    <row r="208" spans="1:8" x14ac:dyDescent="0.25">
      <c r="A208">
        <v>249</v>
      </c>
      <c r="B208">
        <v>730</v>
      </c>
      <c r="C208">
        <v>5.282</v>
      </c>
      <c r="E208" s="3">
        <f t="shared" si="10"/>
        <v>4.1840212040893617E-2</v>
      </c>
      <c r="F208" s="4">
        <f t="shared" si="11"/>
        <v>2.3918229226911196E-4</v>
      </c>
      <c r="H208" s="11">
        <f t="shared" si="12"/>
        <v>15.430128038864952</v>
      </c>
    </row>
    <row r="209" spans="1:8" x14ac:dyDescent="0.25">
      <c r="A209">
        <v>249</v>
      </c>
      <c r="B209">
        <v>800</v>
      </c>
      <c r="C209">
        <v>5.03</v>
      </c>
      <c r="E209" s="3">
        <f t="shared" si="10"/>
        <v>9.4035785288270349E-2</v>
      </c>
      <c r="F209" s="4">
        <f t="shared" si="11"/>
        <v>6.4814300158545616E-4</v>
      </c>
      <c r="H209" s="11">
        <f t="shared" si="12"/>
        <v>41.813001318280953</v>
      </c>
    </row>
    <row r="210" spans="1:8" x14ac:dyDescent="0.25">
      <c r="A210">
        <v>249</v>
      </c>
      <c r="B210">
        <v>830</v>
      </c>
      <c r="C210">
        <v>4.8440000000000003</v>
      </c>
      <c r="E210" s="3">
        <f t="shared" si="10"/>
        <v>0.13604459124690332</v>
      </c>
      <c r="F210" s="4">
        <f t="shared" si="11"/>
        <v>1.0211948530142781E-3</v>
      </c>
      <c r="H210" s="11">
        <f t="shared" si="12"/>
        <v>65.879322357657117</v>
      </c>
    </row>
    <row r="211" spans="1:8" x14ac:dyDescent="0.25">
      <c r="A211">
        <v>249</v>
      </c>
      <c r="B211">
        <v>900</v>
      </c>
      <c r="C211">
        <v>4.6959999999999997</v>
      </c>
      <c r="E211" s="3">
        <f t="shared" si="10"/>
        <v>0.17184838160136295</v>
      </c>
      <c r="F211" s="4">
        <f t="shared" si="11"/>
        <v>1.3614791850159239E-3</v>
      </c>
      <c r="H211" s="11">
        <f t="shared" si="12"/>
        <v>87.831745183747287</v>
      </c>
    </row>
    <row r="212" spans="1:8" x14ac:dyDescent="0.25">
      <c r="A212">
        <v>249</v>
      </c>
      <c r="B212">
        <v>930</v>
      </c>
      <c r="C212">
        <v>4.5730000000000004</v>
      </c>
      <c r="E212" s="3">
        <f t="shared" si="10"/>
        <v>0.20336759239011581</v>
      </c>
      <c r="F212" s="4">
        <f t="shared" si="11"/>
        <v>1.6751040635533689E-3</v>
      </c>
      <c r="H212" s="11">
        <f t="shared" si="12"/>
        <v>108.06431334795495</v>
      </c>
    </row>
    <row r="213" spans="1:8" x14ac:dyDescent="0.25">
      <c r="A213">
        <v>249</v>
      </c>
      <c r="B213">
        <v>1000</v>
      </c>
      <c r="C213">
        <v>4.4989999999999997</v>
      </c>
      <c r="E213" s="3">
        <f t="shared" si="10"/>
        <v>0.2231607023783064</v>
      </c>
      <c r="F213" s="4">
        <f t="shared" si="11"/>
        <v>1.8779990760951057E-3</v>
      </c>
      <c r="H213" s="11">
        <f t="shared" si="12"/>
        <v>121.15347639704747</v>
      </c>
    </row>
    <row r="214" spans="1:8" x14ac:dyDescent="0.25">
      <c r="A214">
        <v>249</v>
      </c>
      <c r="B214">
        <v>1030</v>
      </c>
      <c r="C214">
        <v>4.4539999999999997</v>
      </c>
      <c r="E214" s="3">
        <f t="shared" si="10"/>
        <v>0.23551863493489009</v>
      </c>
      <c r="F214" s="4">
        <f t="shared" si="11"/>
        <v>2.0068276473969343E-3</v>
      </c>
      <c r="H214" s="11">
        <f t="shared" si="12"/>
        <v>129.46446518887106</v>
      </c>
    </row>
    <row r="215" spans="1:8" x14ac:dyDescent="0.25">
      <c r="A215">
        <v>249</v>
      </c>
      <c r="B215">
        <v>1100</v>
      </c>
      <c r="C215">
        <v>4.4039999999999999</v>
      </c>
      <c r="E215" s="3">
        <f t="shared" si="10"/>
        <v>0.24954586739327889</v>
      </c>
      <c r="F215" s="4">
        <f t="shared" si="11"/>
        <v>2.1549593475765016E-3</v>
      </c>
      <c r="H215" s="11">
        <f t="shared" si="12"/>
        <v>139.02073743085529</v>
      </c>
    </row>
    <row r="216" spans="1:8" x14ac:dyDescent="0.25">
      <c r="A216">
        <v>249</v>
      </c>
      <c r="B216">
        <v>1130</v>
      </c>
      <c r="C216">
        <v>4.3620000000000001</v>
      </c>
      <c r="E216" s="3">
        <f t="shared" si="10"/>
        <v>0.2615772581384686</v>
      </c>
      <c r="F216" s="4">
        <f t="shared" si="11"/>
        <v>2.2835605973385706E-3</v>
      </c>
      <c r="H216" s="11">
        <f t="shared" si="12"/>
        <v>147.31706125550588</v>
      </c>
    </row>
    <row r="217" spans="1:8" x14ac:dyDescent="0.25">
      <c r="A217">
        <v>249</v>
      </c>
      <c r="B217">
        <v>1200</v>
      </c>
      <c r="C217">
        <v>4.3490000000000002</v>
      </c>
      <c r="E217" s="3">
        <f t="shared" si="10"/>
        <v>0.26534835594389511</v>
      </c>
      <c r="F217" s="4">
        <f t="shared" si="11"/>
        <v>2.3241542670361997E-3</v>
      </c>
      <c r="H217" s="11">
        <f t="shared" si="12"/>
        <v>149.93584007503932</v>
      </c>
    </row>
    <row r="218" spans="1:8" x14ac:dyDescent="0.25">
      <c r="A218">
        <v>249</v>
      </c>
      <c r="B218">
        <v>1230</v>
      </c>
      <c r="C218">
        <v>4.3810000000000002</v>
      </c>
      <c r="E218" s="3">
        <f t="shared" si="10"/>
        <v>0.25610591189226201</v>
      </c>
      <c r="F218" s="4">
        <f t="shared" si="11"/>
        <v>2.2249051105974567E-3</v>
      </c>
      <c r="H218" s="11">
        <f t="shared" si="12"/>
        <v>143.53307849486313</v>
      </c>
    </row>
    <row r="219" spans="1:8" x14ac:dyDescent="0.25">
      <c r="A219">
        <v>249</v>
      </c>
      <c r="B219">
        <v>1300</v>
      </c>
      <c r="C219">
        <v>4.4530000000000003</v>
      </c>
      <c r="E219" s="3">
        <f t="shared" si="10"/>
        <v>0.23579609252189529</v>
      </c>
      <c r="F219" s="4">
        <f t="shared" si="11"/>
        <v>2.0097383546581822E-3</v>
      </c>
      <c r="H219" s="11">
        <f t="shared" si="12"/>
        <v>129.65224073570869</v>
      </c>
    </row>
    <row r="220" spans="1:8" x14ac:dyDescent="0.25">
      <c r="A220">
        <v>249</v>
      </c>
      <c r="B220">
        <v>1330</v>
      </c>
      <c r="C220">
        <v>4.5069999999999997</v>
      </c>
      <c r="E220" s="3">
        <f t="shared" si="10"/>
        <v>0.22098957177723552</v>
      </c>
      <c r="F220" s="4">
        <f t="shared" si="11"/>
        <v>1.8555327456954167E-3</v>
      </c>
      <c r="H220" s="11">
        <f t="shared" si="12"/>
        <v>119.70412849030274</v>
      </c>
    </row>
    <row r="221" spans="1:8" x14ac:dyDescent="0.25">
      <c r="A221">
        <v>249</v>
      </c>
      <c r="B221">
        <v>1400</v>
      </c>
      <c r="C221">
        <v>4.5819999999999999</v>
      </c>
      <c r="E221" s="3">
        <f t="shared" si="10"/>
        <v>0.20100392841553913</v>
      </c>
      <c r="F221" s="4">
        <f t="shared" si="11"/>
        <v>1.6511698759027185E-3</v>
      </c>
      <c r="H221" s="11">
        <f t="shared" si="12"/>
        <v>106.52027103423619</v>
      </c>
    </row>
    <row r="222" spans="1:8" x14ac:dyDescent="0.25">
      <c r="A222">
        <v>249</v>
      </c>
      <c r="B222">
        <v>1430</v>
      </c>
      <c r="C222">
        <v>4.6580000000000004</v>
      </c>
      <c r="E222" s="3">
        <f t="shared" si="10"/>
        <v>0.1814083297552597</v>
      </c>
      <c r="F222" s="4">
        <f t="shared" si="11"/>
        <v>1.4553049450597411E-3</v>
      </c>
      <c r="H222" s="11">
        <f t="shared" si="12"/>
        <v>93.884632615694031</v>
      </c>
    </row>
    <row r="223" spans="1:8" x14ac:dyDescent="0.25">
      <c r="A223">
        <v>249</v>
      </c>
      <c r="B223">
        <v>1500</v>
      </c>
      <c r="C223">
        <v>4.7089999999999996</v>
      </c>
      <c r="E223" s="3">
        <f t="shared" si="10"/>
        <v>0.16861329369292855</v>
      </c>
      <c r="F223" s="4">
        <f t="shared" si="11"/>
        <v>1.3299973693014784E-3</v>
      </c>
      <c r="H223" s="11">
        <f t="shared" si="12"/>
        <v>85.800790288376987</v>
      </c>
    </row>
    <row r="224" spans="1:8" x14ac:dyDescent="0.25">
      <c r="A224">
        <v>249</v>
      </c>
      <c r="B224">
        <v>1530</v>
      </c>
      <c r="C224">
        <v>4.7560000000000002</v>
      </c>
      <c r="E224" s="3">
        <f t="shared" si="10"/>
        <v>0.15706476030277541</v>
      </c>
      <c r="F224" s="4">
        <f t="shared" si="11"/>
        <v>1.2187648204814803E-3</v>
      </c>
      <c r="H224" s="11">
        <f t="shared" si="12"/>
        <v>78.624956098901265</v>
      </c>
    </row>
    <row r="225" spans="1:8" x14ac:dyDescent="0.25">
      <c r="A225">
        <v>249</v>
      </c>
      <c r="B225">
        <v>1600</v>
      </c>
      <c r="C225">
        <v>4.7949999999999999</v>
      </c>
      <c r="E225" s="3">
        <f t="shared" si="10"/>
        <v>0.14765380604796668</v>
      </c>
      <c r="F225" s="4">
        <f t="shared" si="11"/>
        <v>1.1295023032117035E-3</v>
      </c>
      <c r="H225" s="11">
        <f t="shared" si="12"/>
        <v>72.866452584793421</v>
      </c>
    </row>
    <row r="226" spans="1:8" x14ac:dyDescent="0.25">
      <c r="A226">
        <v>249</v>
      </c>
      <c r="B226">
        <v>1630</v>
      </c>
      <c r="C226">
        <v>4.8550000000000004</v>
      </c>
      <c r="E226" s="3">
        <f t="shared" si="10"/>
        <v>0.13347064881565388</v>
      </c>
      <c r="F226" s="4">
        <f t="shared" si="11"/>
        <v>9.974631179919351E-4</v>
      </c>
      <c r="H226" s="11">
        <f t="shared" si="12"/>
        <v>64.348340667895727</v>
      </c>
    </row>
    <row r="227" spans="1:8" x14ac:dyDescent="0.25">
      <c r="A227">
        <v>249</v>
      </c>
      <c r="B227">
        <v>1700</v>
      </c>
      <c r="C227">
        <v>4.9290000000000003</v>
      </c>
      <c r="E227" s="3">
        <f t="shared" si="10"/>
        <v>0.11645364171231483</v>
      </c>
      <c r="F227" s="4">
        <f t="shared" si="11"/>
        <v>8.4329863194426821E-4</v>
      </c>
      <c r="H227" s="11">
        <f t="shared" si="12"/>
        <v>54.402881343988639</v>
      </c>
    </row>
    <row r="228" spans="1:8" x14ac:dyDescent="0.25">
      <c r="A228">
        <v>249</v>
      </c>
      <c r="B228">
        <v>1730</v>
      </c>
      <c r="C228">
        <v>5.0170000000000003</v>
      </c>
      <c r="E228" s="3">
        <f t="shared" si="10"/>
        <v>9.6870639824596316E-2</v>
      </c>
      <c r="F228" s="4">
        <f t="shared" si="11"/>
        <v>6.7227896144426915E-4</v>
      </c>
      <c r="H228" s="11">
        <f t="shared" si="12"/>
        <v>43.370060360692698</v>
      </c>
    </row>
    <row r="229" spans="1:8" x14ac:dyDescent="0.25">
      <c r="A229">
        <v>249</v>
      </c>
      <c r="B229">
        <v>1800</v>
      </c>
      <c r="C229">
        <v>5.1180000000000003</v>
      </c>
      <c r="E229" s="3">
        <f t="shared" si="10"/>
        <v>7.5224697147323133E-2</v>
      </c>
      <c r="F229" s="4">
        <f t="shared" si="11"/>
        <v>4.9243245993782026E-4</v>
      </c>
      <c r="H229" s="11">
        <f t="shared" si="12"/>
        <v>31.767802855508666</v>
      </c>
    </row>
    <row r="230" spans="1:8" x14ac:dyDescent="0.25">
      <c r="A230">
        <v>249</v>
      </c>
      <c r="B230">
        <v>1830</v>
      </c>
      <c r="C230">
        <v>5.2320000000000002</v>
      </c>
      <c r="E230" s="3">
        <f t="shared" si="10"/>
        <v>5.1796636085626895E-2</v>
      </c>
      <c r="F230" s="4">
        <f t="shared" si="11"/>
        <v>3.1106573616552813E-4</v>
      </c>
      <c r="H230" s="11">
        <f t="shared" si="12"/>
        <v>20.067472771510552</v>
      </c>
    </row>
    <row r="231" spans="1:8" x14ac:dyDescent="0.25">
      <c r="A231">
        <v>249</v>
      </c>
      <c r="B231">
        <v>1900</v>
      </c>
      <c r="C231">
        <v>5.3259999999999996</v>
      </c>
      <c r="E231" s="3">
        <f t="shared" si="10"/>
        <v>3.3233195644010609E-2</v>
      </c>
      <c r="F231" s="4">
        <f t="shared" si="11"/>
        <v>1.8013670799610978E-4</v>
      </c>
      <c r="H231" s="11">
        <f t="shared" si="12"/>
        <v>11.620979306245035</v>
      </c>
    </row>
    <row r="232" spans="1:8" x14ac:dyDescent="0.25">
      <c r="A232">
        <v>249</v>
      </c>
      <c r="B232">
        <v>1930</v>
      </c>
      <c r="C232">
        <v>5.4020000000000001</v>
      </c>
      <c r="E232" s="3">
        <f t="shared" si="10"/>
        <v>1.869677897075157E-2</v>
      </c>
      <c r="F232" s="4">
        <f t="shared" si="11"/>
        <v>8.87343729613675E-5</v>
      </c>
      <c r="H232" s="11">
        <f t="shared" si="12"/>
        <v>5.7244318684837401</v>
      </c>
    </row>
    <row r="233" spans="1:8" x14ac:dyDescent="0.25">
      <c r="A233">
        <v>249</v>
      </c>
      <c r="B233">
        <v>2000</v>
      </c>
      <c r="C233">
        <v>5.4630000000000001</v>
      </c>
      <c r="E233" s="3">
        <f t="shared" si="10"/>
        <v>7.3219842577338526E-3</v>
      </c>
      <c r="F233" s="4">
        <f t="shared" si="11"/>
        <v>2.7983691403734121E-5</v>
      </c>
      <c r="H233" s="11">
        <f t="shared" si="12"/>
        <v>1.8052838998376957</v>
      </c>
    </row>
    <row r="234" spans="1:8" x14ac:dyDescent="0.25">
      <c r="A234">
        <v>249</v>
      </c>
      <c r="B234">
        <v>2030</v>
      </c>
      <c r="C234">
        <v>5.51</v>
      </c>
      <c r="E234" s="3">
        <f t="shared" si="10"/>
        <v>-1.2704174228674544E-3</v>
      </c>
      <c r="F234" s="4">
        <f t="shared" si="11"/>
        <v>0</v>
      </c>
      <c r="H234" s="11">
        <f t="shared" si="12"/>
        <v>0</v>
      </c>
    </row>
    <row r="235" spans="1:8" x14ac:dyDescent="0.25">
      <c r="A235">
        <v>249</v>
      </c>
      <c r="B235">
        <v>2100</v>
      </c>
      <c r="C235">
        <v>5.5469999999999997</v>
      </c>
      <c r="E235" s="3">
        <f t="shared" si="10"/>
        <v>-7.9322156120424734E-3</v>
      </c>
      <c r="F235" s="4">
        <f t="shared" si="11"/>
        <v>0</v>
      </c>
      <c r="H235" s="11">
        <f t="shared" si="12"/>
        <v>0</v>
      </c>
    </row>
    <row r="236" spans="1:8" x14ac:dyDescent="0.25">
      <c r="A236">
        <v>249</v>
      </c>
      <c r="B236">
        <v>2130</v>
      </c>
      <c r="C236">
        <v>5.5720000000000001</v>
      </c>
      <c r="E236" s="3">
        <f t="shared" si="10"/>
        <v>-1.2383345297918152E-2</v>
      </c>
      <c r="F236" s="4">
        <f t="shared" si="11"/>
        <v>0</v>
      </c>
      <c r="H236" s="11">
        <f t="shared" si="12"/>
        <v>0</v>
      </c>
    </row>
    <row r="237" spans="1:8" x14ac:dyDescent="0.25">
      <c r="A237">
        <v>249</v>
      </c>
      <c r="B237">
        <v>2200</v>
      </c>
      <c r="C237">
        <v>5.59</v>
      </c>
      <c r="E237" s="3">
        <f t="shared" si="10"/>
        <v>-1.5563506261180634E-2</v>
      </c>
      <c r="F237" s="4">
        <f t="shared" si="11"/>
        <v>0</v>
      </c>
      <c r="H237" s="11">
        <f t="shared" si="12"/>
        <v>0</v>
      </c>
    </row>
    <row r="238" spans="1:8" x14ac:dyDescent="0.25">
      <c r="A238">
        <v>249</v>
      </c>
      <c r="B238">
        <v>2230</v>
      </c>
      <c r="C238">
        <v>5.601</v>
      </c>
      <c r="E238" s="3">
        <f t="shared" si="10"/>
        <v>-1.749687555793606E-2</v>
      </c>
      <c r="F238" s="4">
        <f t="shared" si="11"/>
        <v>0</v>
      </c>
      <c r="H238" s="11">
        <f t="shared" si="12"/>
        <v>0</v>
      </c>
    </row>
    <row r="239" spans="1:8" x14ac:dyDescent="0.25">
      <c r="A239">
        <v>249</v>
      </c>
      <c r="B239">
        <v>2300</v>
      </c>
      <c r="C239">
        <v>5.6070000000000002</v>
      </c>
      <c r="E239" s="3">
        <f t="shared" si="10"/>
        <v>-1.8548243267344406E-2</v>
      </c>
      <c r="F239" s="4">
        <f t="shared" si="11"/>
        <v>0</v>
      </c>
      <c r="H239" s="11">
        <f t="shared" si="12"/>
        <v>0</v>
      </c>
    </row>
    <row r="240" spans="1:8" x14ac:dyDescent="0.25">
      <c r="A240">
        <v>249</v>
      </c>
      <c r="B240">
        <v>2330</v>
      </c>
      <c r="C240">
        <v>5.6120000000000001</v>
      </c>
      <c r="E240" s="3">
        <f t="shared" si="10"/>
        <v>-1.9422665716322163E-2</v>
      </c>
      <c r="F240" s="4">
        <f t="shared" si="11"/>
        <v>0</v>
      </c>
      <c r="H240" s="11">
        <f t="shared" si="12"/>
        <v>0</v>
      </c>
    </row>
    <row r="241" spans="1:8" x14ac:dyDescent="0.25">
      <c r="A241">
        <v>250</v>
      </c>
      <c r="B241">
        <v>0</v>
      </c>
      <c r="C241">
        <v>5.6139999999999999</v>
      </c>
      <c r="E241" s="3">
        <f t="shared" si="10"/>
        <v>-1.9771998574991054E-2</v>
      </c>
      <c r="F241" s="4">
        <f t="shared" si="11"/>
        <v>0</v>
      </c>
      <c r="H241" s="11">
        <f t="shared" si="12"/>
        <v>0</v>
      </c>
    </row>
    <row r="242" spans="1:8" x14ac:dyDescent="0.25">
      <c r="A242">
        <v>250</v>
      </c>
      <c r="B242">
        <v>30</v>
      </c>
      <c r="C242">
        <v>5.6219999999999999</v>
      </c>
      <c r="D242" s="2">
        <f>MAX(C241:C261)</f>
        <v>5.6829999999999998</v>
      </c>
      <c r="E242" s="3">
        <f t="shared" ref="E242:E289" si="13">($D$242-C242)/C242</f>
        <v>1.0850231234436134E-2</v>
      </c>
      <c r="F242" s="4">
        <f t="shared" si="11"/>
        <v>4.5412181264151019E-5</v>
      </c>
      <c r="H242" s="11">
        <f t="shared" si="12"/>
        <v>2.9296306377129109</v>
      </c>
    </row>
    <row r="243" spans="1:8" x14ac:dyDescent="0.25">
      <c r="A243">
        <v>250</v>
      </c>
      <c r="B243">
        <v>100</v>
      </c>
      <c r="C243">
        <v>5.625</v>
      </c>
      <c r="E243" s="3">
        <f t="shared" si="13"/>
        <v>1.031111111111108E-2</v>
      </c>
      <c r="F243" s="4">
        <f t="shared" si="11"/>
        <v>4.2650683071585012E-5</v>
      </c>
      <c r="H243" s="11">
        <f t="shared" si="12"/>
        <v>2.7514808663140928</v>
      </c>
    </row>
    <row r="244" spans="1:8" x14ac:dyDescent="0.25">
      <c r="A244">
        <v>250</v>
      </c>
      <c r="B244">
        <v>130</v>
      </c>
      <c r="C244">
        <v>5.6289999999999996</v>
      </c>
      <c r="E244" s="3">
        <f t="shared" si="13"/>
        <v>9.5931781844022512E-3</v>
      </c>
      <c r="F244" s="4">
        <f t="shared" si="11"/>
        <v>3.902499109498522E-5</v>
      </c>
      <c r="H244" s="11">
        <f t="shared" si="12"/>
        <v>2.5175802255196866</v>
      </c>
    </row>
    <row r="245" spans="1:8" x14ac:dyDescent="0.25">
      <c r="A245">
        <v>250</v>
      </c>
      <c r="B245">
        <v>200</v>
      </c>
      <c r="C245">
        <v>5.6219999999999999</v>
      </c>
      <c r="E245" s="3">
        <f t="shared" si="13"/>
        <v>1.0850231234436134E-2</v>
      </c>
      <c r="F245" s="4">
        <f t="shared" si="11"/>
        <v>4.5412181264151019E-5</v>
      </c>
      <c r="H245" s="11">
        <f t="shared" si="12"/>
        <v>2.9296306377129109</v>
      </c>
    </row>
    <row r="246" spans="1:8" x14ac:dyDescent="0.25">
      <c r="A246">
        <v>250</v>
      </c>
      <c r="B246">
        <v>230</v>
      </c>
      <c r="C246">
        <v>5.6230000000000002</v>
      </c>
      <c r="E246" s="3">
        <f t="shared" si="13"/>
        <v>1.0670460608216185E-2</v>
      </c>
      <c r="F246" s="4">
        <f t="shared" si="11"/>
        <v>4.4487749822526866E-5</v>
      </c>
      <c r="H246" s="11">
        <f t="shared" si="12"/>
        <v>2.8699937165508533</v>
      </c>
    </row>
    <row r="247" spans="1:8" x14ac:dyDescent="0.25">
      <c r="A247">
        <v>250</v>
      </c>
      <c r="B247">
        <v>300</v>
      </c>
      <c r="C247">
        <v>5.6440000000000001</v>
      </c>
      <c r="E247" s="3">
        <f t="shared" si="13"/>
        <v>6.9099929128277286E-3</v>
      </c>
      <c r="F247" s="4">
        <f t="shared" si="11"/>
        <v>2.605816858108428E-5</v>
      </c>
      <c r="H247" s="11">
        <f t="shared" si="12"/>
        <v>1.6810645715029091</v>
      </c>
    </row>
    <row r="248" spans="1:8" x14ac:dyDescent="0.25">
      <c r="A248">
        <v>250</v>
      </c>
      <c r="B248">
        <v>330</v>
      </c>
      <c r="C248">
        <v>5.6589999999999998</v>
      </c>
      <c r="E248" s="3">
        <f t="shared" si="13"/>
        <v>4.2410319844495533E-3</v>
      </c>
      <c r="F248" s="4">
        <f t="shared" si="11"/>
        <v>1.4287769547296726E-5</v>
      </c>
      <c r="H248" s="11">
        <f t="shared" si="12"/>
        <v>0.9217325890352065</v>
      </c>
    </row>
    <row r="249" spans="1:8" x14ac:dyDescent="0.25">
      <c r="A249">
        <v>250</v>
      </c>
      <c r="B249">
        <v>400</v>
      </c>
      <c r="C249">
        <v>5.6719999999999997</v>
      </c>
      <c r="E249" s="3">
        <f t="shared" si="13"/>
        <v>1.9393511988716717E-3</v>
      </c>
      <c r="F249" s="4">
        <f t="shared" si="11"/>
        <v>5.4532080522864857E-6</v>
      </c>
      <c r="H249" s="11">
        <f t="shared" si="12"/>
        <v>0.35179735786910576</v>
      </c>
    </row>
    <row r="250" spans="1:8" x14ac:dyDescent="0.25">
      <c r="A250">
        <v>250</v>
      </c>
      <c r="B250">
        <v>430</v>
      </c>
      <c r="C250">
        <v>5.681</v>
      </c>
      <c r="E250" s="3">
        <f t="shared" si="13"/>
        <v>3.5205069530008445E-4</v>
      </c>
      <c r="F250" s="4">
        <f t="shared" si="11"/>
        <v>6.6744882131861337E-7</v>
      </c>
      <c r="H250" s="11">
        <f t="shared" si="12"/>
        <v>4.3058458360906389E-2</v>
      </c>
    </row>
    <row r="251" spans="1:8" x14ac:dyDescent="0.25">
      <c r="A251">
        <v>250</v>
      </c>
      <c r="B251">
        <v>500</v>
      </c>
      <c r="C251">
        <v>5.6829999999999998</v>
      </c>
      <c r="E251" s="3">
        <f t="shared" si="13"/>
        <v>0</v>
      </c>
      <c r="F251" s="4">
        <f t="shared" si="11"/>
        <v>0</v>
      </c>
      <c r="H251" s="11">
        <f t="shared" si="12"/>
        <v>0</v>
      </c>
    </row>
    <row r="252" spans="1:8" x14ac:dyDescent="0.25">
      <c r="A252">
        <v>250</v>
      </c>
      <c r="B252">
        <v>530</v>
      </c>
      <c r="C252">
        <v>5.6740000000000004</v>
      </c>
      <c r="E252" s="3">
        <f t="shared" si="13"/>
        <v>1.5861825872399457E-3</v>
      </c>
      <c r="F252" s="4">
        <f t="shared" si="11"/>
        <v>4.2577653515353429E-6</v>
      </c>
      <c r="H252" s="11">
        <f t="shared" si="12"/>
        <v>0.27467695835824807</v>
      </c>
    </row>
    <row r="253" spans="1:8" x14ac:dyDescent="0.25">
      <c r="A253">
        <v>250</v>
      </c>
      <c r="B253">
        <v>600</v>
      </c>
      <c r="C253">
        <v>5.6669999999999998</v>
      </c>
      <c r="E253" s="3">
        <f t="shared" si="13"/>
        <v>2.823363331568734E-3</v>
      </c>
      <c r="F253" s="4">
        <f t="shared" si="11"/>
        <v>8.6584639938924334E-6</v>
      </c>
      <c r="H253" s="11">
        <f t="shared" si="12"/>
        <v>0.55857482917398871</v>
      </c>
    </row>
    <row r="254" spans="1:8" x14ac:dyDescent="0.25">
      <c r="A254">
        <v>250</v>
      </c>
      <c r="B254">
        <v>630</v>
      </c>
      <c r="C254">
        <v>5.6529999999999996</v>
      </c>
      <c r="E254" s="3">
        <f t="shared" si="13"/>
        <v>5.3069166814081461E-3</v>
      </c>
      <c r="F254" s="4">
        <f t="shared" si="11"/>
        <v>1.8829023386464188E-5</v>
      </c>
      <c r="H254" s="11">
        <f t="shared" si="12"/>
        <v>1.2146979567075777</v>
      </c>
    </row>
    <row r="255" spans="1:8" x14ac:dyDescent="0.25">
      <c r="A255">
        <v>250</v>
      </c>
      <c r="B255">
        <v>700</v>
      </c>
      <c r="C255">
        <v>5.6180000000000003</v>
      </c>
      <c r="E255" s="3">
        <f t="shared" si="13"/>
        <v>1.1569953720185031E-2</v>
      </c>
      <c r="F255" s="4">
        <f t="shared" si="11"/>
        <v>4.9148264608688433E-5</v>
      </c>
      <c r="H255" s="11">
        <f t="shared" si="12"/>
        <v>3.1706528464357087</v>
      </c>
    </row>
    <row r="256" spans="1:8" x14ac:dyDescent="0.25">
      <c r="A256">
        <v>250</v>
      </c>
      <c r="B256">
        <v>730</v>
      </c>
      <c r="C256">
        <v>5.5149999999999997</v>
      </c>
      <c r="E256" s="3">
        <f t="shared" si="13"/>
        <v>3.0462375339981897E-2</v>
      </c>
      <c r="F256" s="4">
        <f t="shared" si="11"/>
        <v>1.6183041805740316E-4</v>
      </c>
      <c r="H256" s="11">
        <f t="shared" si="12"/>
        <v>10.440003929719193</v>
      </c>
    </row>
    <row r="257" spans="1:8" x14ac:dyDescent="0.25">
      <c r="A257">
        <v>250</v>
      </c>
      <c r="B257">
        <v>800</v>
      </c>
      <c r="C257">
        <v>5.3609999999999998</v>
      </c>
      <c r="E257" s="3">
        <f t="shared" si="13"/>
        <v>6.0063421003544129E-2</v>
      </c>
      <c r="F257" s="4">
        <f t="shared" si="11"/>
        <v>3.7326386676896539E-4</v>
      </c>
      <c r="H257" s="11">
        <f t="shared" si="12"/>
        <v>24.0799985729995</v>
      </c>
    </row>
    <row r="258" spans="1:8" x14ac:dyDescent="0.25">
      <c r="A258">
        <v>250</v>
      </c>
      <c r="B258">
        <v>830</v>
      </c>
      <c r="C258">
        <v>5.1820000000000004</v>
      </c>
      <c r="E258" s="3">
        <f t="shared" si="13"/>
        <v>9.6680818216904552E-2</v>
      </c>
      <c r="F258" s="4">
        <f t="shared" ref="F258:F321" si="14">IF(E258&gt;0,0.0119*(E258^1.231),0)</f>
        <v>6.7065766399440499E-4</v>
      </c>
      <c r="H258" s="11">
        <f t="shared" ref="H258:H321" si="15">$G$2*F258*3600</f>
        <v>43.265467219607061</v>
      </c>
    </row>
    <row r="259" spans="1:8" x14ac:dyDescent="0.25">
      <c r="A259">
        <v>250</v>
      </c>
      <c r="B259">
        <v>900</v>
      </c>
      <c r="C259">
        <v>4.9800000000000004</v>
      </c>
      <c r="E259" s="3">
        <f t="shared" si="13"/>
        <v>0.14116465863453803</v>
      </c>
      <c r="F259" s="4">
        <f t="shared" si="14"/>
        <v>1.0687094399699758E-3</v>
      </c>
      <c r="H259" s="11">
        <f t="shared" si="15"/>
        <v>68.944583391343087</v>
      </c>
    </row>
    <row r="260" spans="1:8" x14ac:dyDescent="0.25">
      <c r="A260">
        <v>250</v>
      </c>
      <c r="B260">
        <v>930</v>
      </c>
      <c r="C260">
        <v>4.7859999999999996</v>
      </c>
      <c r="E260" s="3">
        <f t="shared" si="13"/>
        <v>0.18742164646886761</v>
      </c>
      <c r="F260" s="4">
        <f t="shared" si="14"/>
        <v>1.5149143244246684E-3</v>
      </c>
      <c r="H260" s="11">
        <f t="shared" si="15"/>
        <v>97.730152897284214</v>
      </c>
    </row>
    <row r="261" spans="1:8" x14ac:dyDescent="0.25">
      <c r="A261">
        <v>250</v>
      </c>
      <c r="B261">
        <v>1000</v>
      </c>
      <c r="C261">
        <v>4.6239999999999997</v>
      </c>
      <c r="E261" s="3">
        <f t="shared" si="13"/>
        <v>0.22902249134948102</v>
      </c>
      <c r="F261" s="4">
        <f t="shared" si="14"/>
        <v>1.9389068510268753E-3</v>
      </c>
      <c r="H261" s="11">
        <f t="shared" si="15"/>
        <v>125.08275877344579</v>
      </c>
    </row>
    <row r="262" spans="1:8" x14ac:dyDescent="0.25">
      <c r="A262">
        <v>250</v>
      </c>
      <c r="B262">
        <v>1030</v>
      </c>
      <c r="C262">
        <v>4.5060000000000002</v>
      </c>
      <c r="E262" s="3">
        <f t="shared" si="13"/>
        <v>0.26120727918331105</v>
      </c>
      <c r="F262" s="4">
        <f t="shared" si="14"/>
        <v>2.279585235613842E-3</v>
      </c>
      <c r="H262" s="11">
        <f t="shared" si="15"/>
        <v>147.06060271992018</v>
      </c>
    </row>
    <row r="263" spans="1:8" x14ac:dyDescent="0.25">
      <c r="A263">
        <v>250</v>
      </c>
      <c r="B263">
        <v>1100</v>
      </c>
      <c r="C263">
        <v>4.4320000000000004</v>
      </c>
      <c r="E263" s="3">
        <f t="shared" si="13"/>
        <v>0.28226534296028866</v>
      </c>
      <c r="F263" s="4">
        <f t="shared" si="14"/>
        <v>2.5078780553214929E-3</v>
      </c>
      <c r="H263" s="11">
        <f t="shared" si="15"/>
        <v>161.78822910490015</v>
      </c>
    </row>
    <row r="264" spans="1:8" x14ac:dyDescent="0.25">
      <c r="A264">
        <v>250</v>
      </c>
      <c r="B264">
        <v>1130</v>
      </c>
      <c r="C264">
        <v>4.4530000000000003</v>
      </c>
      <c r="E264" s="3">
        <f t="shared" si="13"/>
        <v>0.27621827981136299</v>
      </c>
      <c r="F264" s="4">
        <f t="shared" si="14"/>
        <v>2.4419045599997618E-3</v>
      </c>
      <c r="H264" s="11">
        <f t="shared" si="15"/>
        <v>157.53214697470466</v>
      </c>
    </row>
    <row r="265" spans="1:8" x14ac:dyDescent="0.25">
      <c r="A265">
        <v>250</v>
      </c>
      <c r="B265">
        <v>1200</v>
      </c>
      <c r="C265">
        <v>4.5199999999999996</v>
      </c>
      <c r="E265" s="3">
        <f t="shared" si="13"/>
        <v>0.25730088495575232</v>
      </c>
      <c r="F265" s="4">
        <f t="shared" si="14"/>
        <v>2.2376913185726452E-3</v>
      </c>
      <c r="H265" s="11">
        <f t="shared" si="15"/>
        <v>144.35794234375848</v>
      </c>
    </row>
    <row r="266" spans="1:8" x14ac:dyDescent="0.25">
      <c r="A266">
        <v>250</v>
      </c>
      <c r="B266">
        <v>1230</v>
      </c>
      <c r="C266">
        <v>4.5590000000000002</v>
      </c>
      <c r="E266" s="3">
        <f t="shared" si="13"/>
        <v>0.24654529502083783</v>
      </c>
      <c r="F266" s="4">
        <f t="shared" si="14"/>
        <v>2.1231067081477011E-3</v>
      </c>
      <c r="H266" s="11">
        <f t="shared" si="15"/>
        <v>136.96585995602453</v>
      </c>
    </row>
    <row r="267" spans="1:8" x14ac:dyDescent="0.25">
      <c r="A267">
        <v>250</v>
      </c>
      <c r="B267">
        <v>1300</v>
      </c>
      <c r="C267">
        <v>4.593</v>
      </c>
      <c r="E267" s="3">
        <f t="shared" si="13"/>
        <v>0.23731765730459392</v>
      </c>
      <c r="F267" s="4">
        <f t="shared" si="14"/>
        <v>2.025714589902675E-3</v>
      </c>
      <c r="H267" s="11">
        <f t="shared" si="15"/>
        <v>130.68289962380138</v>
      </c>
    </row>
    <row r="268" spans="1:8" x14ac:dyDescent="0.25">
      <c r="A268">
        <v>250</v>
      </c>
      <c r="B268">
        <v>1330</v>
      </c>
      <c r="C268">
        <v>4.6189999999999998</v>
      </c>
      <c r="E268" s="3">
        <f t="shared" si="13"/>
        <v>0.23035289023598185</v>
      </c>
      <c r="F268" s="4">
        <f t="shared" si="14"/>
        <v>1.9527811034895726E-3</v>
      </c>
      <c r="H268" s="11">
        <f t="shared" si="15"/>
        <v>125.97781454831933</v>
      </c>
    </row>
    <row r="269" spans="1:8" x14ac:dyDescent="0.25">
      <c r="A269">
        <v>250</v>
      </c>
      <c r="B269">
        <v>1400</v>
      </c>
      <c r="C269">
        <v>4.6539999999999999</v>
      </c>
      <c r="E269" s="3">
        <f t="shared" si="13"/>
        <v>0.22110012892135797</v>
      </c>
      <c r="F269" s="4">
        <f t="shared" si="14"/>
        <v>1.856675536659794E-3</v>
      </c>
      <c r="H269" s="11">
        <f t="shared" si="15"/>
        <v>119.77785222099664</v>
      </c>
    </row>
    <row r="270" spans="1:8" x14ac:dyDescent="0.25">
      <c r="A270">
        <v>250</v>
      </c>
      <c r="B270">
        <v>1430</v>
      </c>
      <c r="C270">
        <v>4.6740000000000004</v>
      </c>
      <c r="E270" s="3">
        <f t="shared" si="13"/>
        <v>0.21587505348737684</v>
      </c>
      <c r="F270" s="4">
        <f t="shared" si="14"/>
        <v>1.8028109506943906E-3</v>
      </c>
      <c r="H270" s="11">
        <f t="shared" si="15"/>
        <v>116.30294005119654</v>
      </c>
    </row>
    <row r="271" spans="1:8" x14ac:dyDescent="0.25">
      <c r="A271">
        <v>250</v>
      </c>
      <c r="B271">
        <v>1500</v>
      </c>
      <c r="C271">
        <v>4.6820000000000004</v>
      </c>
      <c r="E271" s="3">
        <f t="shared" si="13"/>
        <v>0.21379752242631342</v>
      </c>
      <c r="F271" s="4">
        <f t="shared" si="14"/>
        <v>1.7814771072310392E-3</v>
      </c>
      <c r="H271" s="11">
        <f t="shared" si="15"/>
        <v>114.92665114168882</v>
      </c>
    </row>
    <row r="272" spans="1:8" x14ac:dyDescent="0.25">
      <c r="A272">
        <v>250</v>
      </c>
      <c r="B272">
        <v>1530</v>
      </c>
      <c r="C272">
        <v>4.6970000000000001</v>
      </c>
      <c r="E272" s="3">
        <f t="shared" si="13"/>
        <v>0.20992122631466889</v>
      </c>
      <c r="F272" s="4">
        <f t="shared" si="14"/>
        <v>1.7418001920466884E-3</v>
      </c>
      <c r="H272" s="11">
        <f t="shared" si="15"/>
        <v>112.36701398931596</v>
      </c>
    </row>
    <row r="273" spans="1:8" x14ac:dyDescent="0.25">
      <c r="A273">
        <v>250</v>
      </c>
      <c r="B273">
        <v>1600</v>
      </c>
      <c r="C273">
        <v>4.7089999999999996</v>
      </c>
      <c r="E273" s="3">
        <f t="shared" si="13"/>
        <v>0.20683796984497776</v>
      </c>
      <c r="F273" s="4">
        <f t="shared" si="14"/>
        <v>1.7103611349590575E-3</v>
      </c>
      <c r="H273" s="11">
        <f t="shared" si="15"/>
        <v>110.33881753847872</v>
      </c>
    </row>
    <row r="274" spans="1:8" x14ac:dyDescent="0.25">
      <c r="A274">
        <v>250</v>
      </c>
      <c r="B274">
        <v>1630</v>
      </c>
      <c r="C274">
        <v>4.758</v>
      </c>
      <c r="E274" s="3">
        <f t="shared" si="13"/>
        <v>0.1944094157208911</v>
      </c>
      <c r="F274" s="4">
        <f t="shared" si="14"/>
        <v>1.5847397504420917E-3</v>
      </c>
      <c r="H274" s="11">
        <f t="shared" si="15"/>
        <v>102.23473078052022</v>
      </c>
    </row>
    <row r="275" spans="1:8" x14ac:dyDescent="0.25">
      <c r="A275">
        <v>250</v>
      </c>
      <c r="B275">
        <v>1700</v>
      </c>
      <c r="C275">
        <v>4.8390000000000004</v>
      </c>
      <c r="E275" s="3">
        <f t="shared" si="13"/>
        <v>0.17441620169456487</v>
      </c>
      <c r="F275" s="4">
        <f t="shared" si="14"/>
        <v>1.3865653477963106E-3</v>
      </c>
      <c r="H275" s="11">
        <f t="shared" si="15"/>
        <v>89.450103717035603</v>
      </c>
    </row>
    <row r="276" spans="1:8" x14ac:dyDescent="0.25">
      <c r="A276">
        <v>250</v>
      </c>
      <c r="B276">
        <v>1730</v>
      </c>
      <c r="C276">
        <v>4.9539999999999997</v>
      </c>
      <c r="E276" s="3">
        <f t="shared" si="13"/>
        <v>0.14715381509890998</v>
      </c>
      <c r="F276" s="4">
        <f t="shared" si="14"/>
        <v>1.1247958620654586E-3</v>
      </c>
      <c r="H276" s="11">
        <f t="shared" si="15"/>
        <v>72.562830653566863</v>
      </c>
    </row>
    <row r="277" spans="1:8" x14ac:dyDescent="0.25">
      <c r="A277">
        <v>250</v>
      </c>
      <c r="B277">
        <v>1800</v>
      </c>
      <c r="C277">
        <v>5.0890000000000004</v>
      </c>
      <c r="E277" s="3">
        <f t="shared" si="13"/>
        <v>0.1167223423069364</v>
      </c>
      <c r="F277" s="4">
        <f t="shared" si="14"/>
        <v>8.456945428136132E-4</v>
      </c>
      <c r="H277" s="11">
        <f t="shared" si="15"/>
        <v>54.557446345991821</v>
      </c>
    </row>
    <row r="278" spans="1:8" x14ac:dyDescent="0.25">
      <c r="A278">
        <v>250</v>
      </c>
      <c r="B278">
        <v>1830</v>
      </c>
      <c r="C278">
        <v>5.2169999999999996</v>
      </c>
      <c r="E278" s="3">
        <f t="shared" si="13"/>
        <v>8.9323365919110637E-2</v>
      </c>
      <c r="F278" s="4">
        <f t="shared" si="14"/>
        <v>6.0839407348436036E-4</v>
      </c>
      <c r="H278" s="11">
        <f t="shared" si="15"/>
        <v>39.248718468623061</v>
      </c>
    </row>
    <row r="279" spans="1:8" x14ac:dyDescent="0.25">
      <c r="A279">
        <v>250</v>
      </c>
      <c r="B279">
        <v>1900</v>
      </c>
      <c r="C279">
        <v>5.3159999999999998</v>
      </c>
      <c r="E279" s="3">
        <f t="shared" si="13"/>
        <v>6.9036869826937547E-2</v>
      </c>
      <c r="F279" s="4">
        <f t="shared" si="14"/>
        <v>4.4305310612229975E-4</v>
      </c>
      <c r="H279" s="11">
        <f t="shared" si="15"/>
        <v>28.582241982161804</v>
      </c>
    </row>
    <row r="280" spans="1:8" x14ac:dyDescent="0.25">
      <c r="A280">
        <v>250</v>
      </c>
      <c r="B280">
        <v>1930</v>
      </c>
      <c r="C280">
        <v>5.3840000000000003</v>
      </c>
      <c r="E280" s="3">
        <f t="shared" si="13"/>
        <v>5.5534918276374343E-2</v>
      </c>
      <c r="F280" s="4">
        <f t="shared" si="14"/>
        <v>3.389283334717333E-4</v>
      </c>
      <c r="H280" s="11">
        <f t="shared" si="15"/>
        <v>21.864944648928461</v>
      </c>
    </row>
    <row r="281" spans="1:8" x14ac:dyDescent="0.25">
      <c r="A281">
        <v>250</v>
      </c>
      <c r="B281">
        <v>2000</v>
      </c>
      <c r="C281">
        <v>5.431</v>
      </c>
      <c r="E281" s="3">
        <f t="shared" si="13"/>
        <v>4.6400294605045071E-2</v>
      </c>
      <c r="F281" s="4">
        <f t="shared" si="14"/>
        <v>2.7166518780226363E-4</v>
      </c>
      <c r="H281" s="11">
        <f t="shared" si="15"/>
        <v>17.525664595499631</v>
      </c>
    </row>
    <row r="282" spans="1:8" x14ac:dyDescent="0.25">
      <c r="A282">
        <v>250</v>
      </c>
      <c r="B282">
        <v>2030</v>
      </c>
      <c r="C282">
        <v>5.46</v>
      </c>
      <c r="E282" s="3">
        <f t="shared" si="13"/>
        <v>4.0842490842490815E-2</v>
      </c>
      <c r="F282" s="4">
        <f t="shared" si="14"/>
        <v>2.3218069381048093E-4</v>
      </c>
      <c r="H282" s="11">
        <f t="shared" si="15"/>
        <v>14.978440919101748</v>
      </c>
    </row>
    <row r="283" spans="1:8" x14ac:dyDescent="0.25">
      <c r="A283">
        <v>250</v>
      </c>
      <c r="B283">
        <v>2100</v>
      </c>
      <c r="C283">
        <v>5.4770000000000003</v>
      </c>
      <c r="E283" s="3">
        <f t="shared" si="13"/>
        <v>3.7611831294504197E-2</v>
      </c>
      <c r="F283" s="4">
        <f t="shared" si="14"/>
        <v>2.0978353320270083E-4</v>
      </c>
      <c r="H283" s="11">
        <f t="shared" si="15"/>
        <v>13.533555293972636</v>
      </c>
    </row>
    <row r="284" spans="1:8" x14ac:dyDescent="0.25">
      <c r="A284">
        <v>250</v>
      </c>
      <c r="B284">
        <v>2130</v>
      </c>
      <c r="C284">
        <v>5.4790000000000001</v>
      </c>
      <c r="E284" s="3">
        <f t="shared" si="13"/>
        <v>3.7233071728417548E-2</v>
      </c>
      <c r="F284" s="4">
        <f t="shared" si="14"/>
        <v>2.0718599561036892E-4</v>
      </c>
      <c r="H284" s="11">
        <f t="shared" si="15"/>
        <v>13.36598294881612</v>
      </c>
    </row>
    <row r="285" spans="1:8" x14ac:dyDescent="0.25">
      <c r="A285">
        <v>250</v>
      </c>
      <c r="B285">
        <v>2200</v>
      </c>
      <c r="C285">
        <v>5.4770000000000003</v>
      </c>
      <c r="E285" s="3">
        <f t="shared" si="13"/>
        <v>3.7611831294504197E-2</v>
      </c>
      <c r="F285" s="4">
        <f t="shared" si="14"/>
        <v>2.0978353320270083E-4</v>
      </c>
      <c r="H285" s="11">
        <f t="shared" si="15"/>
        <v>13.533555293972636</v>
      </c>
    </row>
    <row r="286" spans="1:8" x14ac:dyDescent="0.25">
      <c r="A286">
        <v>250</v>
      </c>
      <c r="B286">
        <v>2230</v>
      </c>
      <c r="C286">
        <v>5.4690000000000003</v>
      </c>
      <c r="E286" s="3">
        <f t="shared" si="13"/>
        <v>3.9129639787895319E-2</v>
      </c>
      <c r="F286" s="4">
        <f t="shared" si="14"/>
        <v>2.2025291388170099E-4</v>
      </c>
      <c r="H286" s="11">
        <f t="shared" si="15"/>
        <v>14.208955980336297</v>
      </c>
    </row>
    <row r="287" spans="1:8" x14ac:dyDescent="0.25">
      <c r="A287">
        <v>250</v>
      </c>
      <c r="B287">
        <v>2300</v>
      </c>
      <c r="C287">
        <v>5.4589999999999996</v>
      </c>
      <c r="E287" s="3">
        <f t="shared" si="13"/>
        <v>4.1033156255724533E-2</v>
      </c>
      <c r="F287" s="4">
        <f t="shared" si="14"/>
        <v>2.3351568279079621E-4</v>
      </c>
      <c r="H287" s="11">
        <f t="shared" si="15"/>
        <v>15.064563728199847</v>
      </c>
    </row>
    <row r="288" spans="1:8" x14ac:dyDescent="0.25">
      <c r="A288">
        <v>250</v>
      </c>
      <c r="B288">
        <v>2330</v>
      </c>
      <c r="C288">
        <v>5.45</v>
      </c>
      <c r="E288" s="3">
        <f t="shared" si="13"/>
        <v>4.2752293577981583E-2</v>
      </c>
      <c r="F288" s="4">
        <f t="shared" si="14"/>
        <v>2.4561676435867915E-4</v>
      </c>
      <c r="H288" s="11">
        <f t="shared" si="15"/>
        <v>15.845228702307111</v>
      </c>
    </row>
    <row r="289" spans="1:8" x14ac:dyDescent="0.25">
      <c r="A289">
        <v>251</v>
      </c>
      <c r="B289">
        <v>0</v>
      </c>
      <c r="C289">
        <v>5.4450000000000003</v>
      </c>
      <c r="E289" s="3">
        <f t="shared" si="13"/>
        <v>4.3709825528007264E-2</v>
      </c>
      <c r="F289" s="4">
        <f t="shared" si="14"/>
        <v>2.5240607311623095E-4</v>
      </c>
      <c r="H289" s="11">
        <f t="shared" si="15"/>
        <v>16.28322058887429</v>
      </c>
    </row>
    <row r="290" spans="1:8" x14ac:dyDescent="0.25">
      <c r="A290">
        <v>251</v>
      </c>
      <c r="B290">
        <v>30</v>
      </c>
      <c r="C290">
        <v>5.4390000000000001</v>
      </c>
      <c r="D290" s="2">
        <f>MAX(C289:C309)</f>
        <v>5.4450000000000003</v>
      </c>
      <c r="E290" s="3">
        <f t="shared" ref="E290:E337" si="16">($D$290-C290)/C290</f>
        <v>1.1031439602868592E-3</v>
      </c>
      <c r="F290" s="4">
        <f t="shared" si="14"/>
        <v>2.722871769428778E-6</v>
      </c>
      <c r="H290" s="11">
        <f t="shared" si="15"/>
        <v>0.17565790358938935</v>
      </c>
    </row>
    <row r="291" spans="1:8" x14ac:dyDescent="0.25">
      <c r="A291">
        <v>251</v>
      </c>
      <c r="B291">
        <v>100</v>
      </c>
      <c r="C291">
        <v>5.4329999999999998</v>
      </c>
      <c r="E291" s="3">
        <f t="shared" si="16"/>
        <v>2.2087244616234964E-3</v>
      </c>
      <c r="F291" s="4">
        <f t="shared" si="14"/>
        <v>6.4000769900192002E-6</v>
      </c>
      <c r="H291" s="11">
        <f t="shared" si="15"/>
        <v>0.41288176678011868</v>
      </c>
    </row>
    <row r="292" spans="1:8" x14ac:dyDescent="0.25">
      <c r="A292">
        <v>251</v>
      </c>
      <c r="B292">
        <v>130</v>
      </c>
      <c r="C292">
        <v>5.4249999999999998</v>
      </c>
      <c r="E292" s="3">
        <f t="shared" si="16"/>
        <v>3.6866359447005463E-3</v>
      </c>
      <c r="F292" s="4">
        <f t="shared" si="14"/>
        <v>1.2024549181962314E-5</v>
      </c>
      <c r="H292" s="11">
        <f t="shared" si="15"/>
        <v>0.77572771682675279</v>
      </c>
    </row>
    <row r="293" spans="1:8" x14ac:dyDescent="0.25">
      <c r="A293">
        <v>251</v>
      </c>
      <c r="B293">
        <v>200</v>
      </c>
      <c r="C293">
        <v>5.4109999999999996</v>
      </c>
      <c r="E293" s="3">
        <f t="shared" si="16"/>
        <v>6.283496581038754E-3</v>
      </c>
      <c r="F293" s="4">
        <f t="shared" si="14"/>
        <v>2.3181037205172703E-5</v>
      </c>
      <c r="H293" s="11">
        <f t="shared" si="15"/>
        <v>1.4954550721801014</v>
      </c>
    </row>
    <row r="294" spans="1:8" x14ac:dyDescent="0.25">
      <c r="A294">
        <v>251</v>
      </c>
      <c r="B294">
        <v>230</v>
      </c>
      <c r="C294">
        <v>5.4029999999999996</v>
      </c>
      <c r="E294" s="3">
        <f t="shared" si="16"/>
        <v>7.773459189339387E-3</v>
      </c>
      <c r="F294" s="4">
        <f t="shared" si="14"/>
        <v>3.012265118909658E-5</v>
      </c>
      <c r="H294" s="11">
        <f t="shared" si="15"/>
        <v>1.9432724735109987</v>
      </c>
    </row>
    <row r="295" spans="1:8" x14ac:dyDescent="0.25">
      <c r="A295">
        <v>251</v>
      </c>
      <c r="B295">
        <v>300</v>
      </c>
      <c r="C295">
        <v>5.3940000000000001</v>
      </c>
      <c r="E295" s="3">
        <f t="shared" si="16"/>
        <v>9.4549499443826769E-3</v>
      </c>
      <c r="F295" s="4">
        <f t="shared" si="14"/>
        <v>3.833394173545813E-5</v>
      </c>
      <c r="H295" s="11">
        <f t="shared" si="15"/>
        <v>2.4729992492378754</v>
      </c>
    </row>
    <row r="296" spans="1:8" x14ac:dyDescent="0.25">
      <c r="A296">
        <v>251</v>
      </c>
      <c r="B296">
        <v>330</v>
      </c>
      <c r="C296">
        <v>5.3869999999999996</v>
      </c>
      <c r="E296" s="3">
        <f t="shared" si="16"/>
        <v>1.0766660478930894E-2</v>
      </c>
      <c r="F296" s="4">
        <f t="shared" si="14"/>
        <v>4.498199309587355E-5</v>
      </c>
      <c r="H296" s="11">
        <f t="shared" si="15"/>
        <v>2.9018783386009948</v>
      </c>
    </row>
    <row r="297" spans="1:8" x14ac:dyDescent="0.25">
      <c r="A297">
        <v>251</v>
      </c>
      <c r="B297">
        <v>400</v>
      </c>
      <c r="C297">
        <v>5.3810000000000002</v>
      </c>
      <c r="E297" s="3">
        <f t="shared" si="16"/>
        <v>1.189370005575173E-2</v>
      </c>
      <c r="F297" s="4">
        <f t="shared" si="14"/>
        <v>5.0846629063837676E-5</v>
      </c>
      <c r="H297" s="11">
        <f t="shared" si="15"/>
        <v>3.2802177341662966</v>
      </c>
    </row>
    <row r="298" spans="1:8" x14ac:dyDescent="0.25">
      <c r="A298">
        <v>251</v>
      </c>
      <c r="B298">
        <v>430</v>
      </c>
      <c r="C298">
        <v>5.3730000000000002</v>
      </c>
      <c r="E298" s="3">
        <f t="shared" si="16"/>
        <v>1.340033500837522E-2</v>
      </c>
      <c r="F298" s="4">
        <f t="shared" si="14"/>
        <v>5.8887936139814641E-5</v>
      </c>
      <c r="H298" s="11">
        <f t="shared" si="15"/>
        <v>3.7989785362517221</v>
      </c>
    </row>
    <row r="299" spans="1:8" x14ac:dyDescent="0.25">
      <c r="A299">
        <v>251</v>
      </c>
      <c r="B299">
        <v>500</v>
      </c>
      <c r="C299">
        <v>5.367</v>
      </c>
      <c r="E299" s="3">
        <f t="shared" si="16"/>
        <v>1.4533258803801061E-2</v>
      </c>
      <c r="F299" s="4">
        <f t="shared" si="14"/>
        <v>6.507524674692054E-5</v>
      </c>
      <c r="H299" s="11">
        <f t="shared" si="15"/>
        <v>4.1981343181373383</v>
      </c>
    </row>
    <row r="300" spans="1:8" x14ac:dyDescent="0.25">
      <c r="A300">
        <v>251</v>
      </c>
      <c r="B300">
        <v>530</v>
      </c>
      <c r="C300">
        <v>5.36</v>
      </c>
      <c r="E300" s="3">
        <f t="shared" si="16"/>
        <v>1.5858208955223874E-2</v>
      </c>
      <c r="F300" s="4">
        <f t="shared" si="14"/>
        <v>7.2453572258403322E-5</v>
      </c>
      <c r="H300" s="11">
        <f t="shared" si="15"/>
        <v>4.6741248535341153</v>
      </c>
    </row>
    <row r="301" spans="1:8" x14ac:dyDescent="0.25">
      <c r="A301">
        <v>251</v>
      </c>
      <c r="B301">
        <v>600</v>
      </c>
      <c r="C301">
        <v>5.3540000000000001</v>
      </c>
      <c r="E301" s="3">
        <f t="shared" si="16"/>
        <v>1.6996638027642921E-2</v>
      </c>
      <c r="F301" s="4">
        <f t="shared" si="14"/>
        <v>7.8908510528315353E-5</v>
      </c>
      <c r="H301" s="11">
        <f t="shared" si="15"/>
        <v>5.0905458312026806</v>
      </c>
    </row>
    <row r="302" spans="1:8" x14ac:dyDescent="0.25">
      <c r="A302">
        <v>251</v>
      </c>
      <c r="B302">
        <v>630</v>
      </c>
      <c r="C302">
        <v>5.3460000000000001</v>
      </c>
      <c r="E302" s="3">
        <f t="shared" si="16"/>
        <v>1.8518518518518556E-2</v>
      </c>
      <c r="F302" s="4">
        <f t="shared" si="14"/>
        <v>8.7694073294026126E-5</v>
      </c>
      <c r="H302" s="11">
        <f t="shared" si="15"/>
        <v>5.6573200563442141</v>
      </c>
    </row>
    <row r="303" spans="1:8" x14ac:dyDescent="0.25">
      <c r="A303">
        <v>251</v>
      </c>
      <c r="B303">
        <v>700</v>
      </c>
      <c r="C303">
        <v>5.3369999999999997</v>
      </c>
      <c r="E303" s="3">
        <f t="shared" si="16"/>
        <v>2.0236087689713425E-2</v>
      </c>
      <c r="F303" s="4">
        <f t="shared" si="14"/>
        <v>9.7811236181458196E-5</v>
      </c>
      <c r="H303" s="11">
        <f t="shared" si="15"/>
        <v>6.3099984685382315</v>
      </c>
    </row>
    <row r="304" spans="1:8" x14ac:dyDescent="0.25">
      <c r="A304">
        <v>251</v>
      </c>
      <c r="B304">
        <v>730</v>
      </c>
      <c r="C304">
        <v>5.3760000000000003</v>
      </c>
      <c r="E304" s="3">
        <f t="shared" si="16"/>
        <v>1.2834821428571418E-2</v>
      </c>
      <c r="F304" s="4">
        <f t="shared" si="14"/>
        <v>5.5843784562113492E-5</v>
      </c>
      <c r="H304" s="11">
        <f t="shared" si="15"/>
        <v>3.602594229671066</v>
      </c>
    </row>
    <row r="305" spans="1:8" x14ac:dyDescent="0.25">
      <c r="A305">
        <v>251</v>
      </c>
      <c r="B305">
        <v>800</v>
      </c>
      <c r="C305">
        <v>5.4269999999999996</v>
      </c>
      <c r="E305" s="3">
        <f t="shared" si="16"/>
        <v>3.3167495854064277E-3</v>
      </c>
      <c r="F305" s="4">
        <f t="shared" si="14"/>
        <v>1.055709123599657E-5</v>
      </c>
      <c r="H305" s="11">
        <f t="shared" si="15"/>
        <v>0.6810590698166108</v>
      </c>
    </row>
    <row r="306" spans="1:8" x14ac:dyDescent="0.25">
      <c r="A306">
        <v>251</v>
      </c>
      <c r="B306">
        <v>830</v>
      </c>
      <c r="C306">
        <v>5.3890000000000002</v>
      </c>
      <c r="E306" s="3">
        <f t="shared" si="16"/>
        <v>1.039153831879756E-2</v>
      </c>
      <c r="F306" s="4">
        <f t="shared" si="14"/>
        <v>4.3060577364503921E-5</v>
      </c>
      <c r="H306" s="11">
        <f t="shared" si="15"/>
        <v>2.7779239669388773</v>
      </c>
    </row>
    <row r="307" spans="1:8" x14ac:dyDescent="0.25">
      <c r="A307">
        <v>251</v>
      </c>
      <c r="B307">
        <v>900</v>
      </c>
      <c r="C307">
        <v>5.2510000000000003</v>
      </c>
      <c r="E307" s="3">
        <f t="shared" si="16"/>
        <v>3.6945343744048738E-2</v>
      </c>
      <c r="F307" s="4">
        <f t="shared" si="14"/>
        <v>2.0521682606828209E-4</v>
      </c>
      <c r="H307" s="11">
        <f t="shared" si="15"/>
        <v>13.238947883317016</v>
      </c>
    </row>
    <row r="308" spans="1:8" x14ac:dyDescent="0.25">
      <c r="A308">
        <v>251</v>
      </c>
      <c r="B308">
        <v>930</v>
      </c>
      <c r="C308">
        <v>5.0709999999999997</v>
      </c>
      <c r="E308" s="3">
        <f t="shared" si="16"/>
        <v>7.3752711496746323E-2</v>
      </c>
      <c r="F308" s="4">
        <f t="shared" si="14"/>
        <v>4.8059767903002647E-4</v>
      </c>
      <c r="H308" s="11">
        <f t="shared" si="15"/>
        <v>31.004317469585072</v>
      </c>
    </row>
    <row r="309" spans="1:8" x14ac:dyDescent="0.25">
      <c r="A309">
        <v>251</v>
      </c>
      <c r="B309">
        <v>1000</v>
      </c>
      <c r="C309">
        <v>4.8899999999999997</v>
      </c>
      <c r="E309" s="3">
        <f t="shared" si="16"/>
        <v>0.11349693251533756</v>
      </c>
      <c r="F309" s="4">
        <f t="shared" si="14"/>
        <v>8.1701949241643845E-4</v>
      </c>
      <c r="H309" s="11">
        <f t="shared" si="15"/>
        <v>52.70756149476928</v>
      </c>
    </row>
    <row r="310" spans="1:8" x14ac:dyDescent="0.25">
      <c r="A310">
        <v>251</v>
      </c>
      <c r="B310">
        <v>1030</v>
      </c>
      <c r="C310">
        <v>4.7119999999999997</v>
      </c>
      <c r="E310" s="3">
        <f t="shared" si="16"/>
        <v>0.15556027164685921</v>
      </c>
      <c r="F310" s="4">
        <f t="shared" si="14"/>
        <v>1.2044097215122486E-3</v>
      </c>
      <c r="H310" s="11">
        <f t="shared" si="15"/>
        <v>77.69887995419819</v>
      </c>
    </row>
    <row r="311" spans="1:8" x14ac:dyDescent="0.25">
      <c r="A311">
        <v>251</v>
      </c>
      <c r="B311">
        <v>1100</v>
      </c>
      <c r="C311">
        <v>4.5759999999999996</v>
      </c>
      <c r="E311" s="3">
        <f t="shared" si="16"/>
        <v>0.18990384615384631</v>
      </c>
      <c r="F311" s="4">
        <f t="shared" si="14"/>
        <v>1.5396500512008583E-3</v>
      </c>
      <c r="H311" s="11">
        <f t="shared" si="15"/>
        <v>99.325904103069774</v>
      </c>
    </row>
    <row r="312" spans="1:8" x14ac:dyDescent="0.25">
      <c r="A312">
        <v>251</v>
      </c>
      <c r="B312">
        <v>1130</v>
      </c>
      <c r="C312">
        <v>4.49</v>
      </c>
      <c r="E312" s="3">
        <f t="shared" si="16"/>
        <v>0.21269487750556793</v>
      </c>
      <c r="F312" s="4">
        <f t="shared" si="14"/>
        <v>1.7701736267128653E-3</v>
      </c>
      <c r="H312" s="11">
        <f t="shared" si="15"/>
        <v>114.19744100650037</v>
      </c>
    </row>
    <row r="313" spans="1:8" x14ac:dyDescent="0.25">
      <c r="A313">
        <v>251</v>
      </c>
      <c r="B313">
        <v>1200</v>
      </c>
      <c r="C313">
        <v>4.4740000000000002</v>
      </c>
      <c r="E313" s="3">
        <f t="shared" si="16"/>
        <v>0.21703173893607511</v>
      </c>
      <c r="F313" s="4">
        <f t="shared" si="14"/>
        <v>1.8147093728074709E-3</v>
      </c>
      <c r="H313" s="11">
        <f t="shared" si="15"/>
        <v>117.07053105855557</v>
      </c>
    </row>
    <row r="314" spans="1:8" x14ac:dyDescent="0.25">
      <c r="A314">
        <v>251</v>
      </c>
      <c r="B314">
        <v>1230</v>
      </c>
      <c r="C314">
        <v>4.4950000000000001</v>
      </c>
      <c r="E314" s="3">
        <f t="shared" si="16"/>
        <v>0.2113459399332592</v>
      </c>
      <c r="F314" s="4">
        <f t="shared" si="14"/>
        <v>1.7563637444265054E-3</v>
      </c>
      <c r="H314" s="11">
        <f t="shared" si="15"/>
        <v>113.30653788044272</v>
      </c>
    </row>
    <row r="315" spans="1:8" x14ac:dyDescent="0.25">
      <c r="A315">
        <v>251</v>
      </c>
      <c r="B315">
        <v>1300</v>
      </c>
      <c r="C315">
        <v>4.5259999999999998</v>
      </c>
      <c r="E315" s="3">
        <f t="shared" si="16"/>
        <v>0.20304904993371642</v>
      </c>
      <c r="F315" s="4">
        <f t="shared" si="14"/>
        <v>1.6718747752848403E-3</v>
      </c>
      <c r="H315" s="11">
        <f t="shared" si="15"/>
        <v>107.85598550317562</v>
      </c>
    </row>
    <row r="316" spans="1:8" x14ac:dyDescent="0.25">
      <c r="A316">
        <v>251</v>
      </c>
      <c r="B316">
        <v>1330</v>
      </c>
      <c r="C316">
        <v>4.5439999999999996</v>
      </c>
      <c r="E316" s="3">
        <f t="shared" si="16"/>
        <v>0.19828345070422551</v>
      </c>
      <c r="F316" s="4">
        <f t="shared" si="14"/>
        <v>1.6237030401680694E-3</v>
      </c>
      <c r="H316" s="11">
        <f t="shared" si="15"/>
        <v>104.74833052732249</v>
      </c>
    </row>
    <row r="317" spans="1:8" x14ac:dyDescent="0.25">
      <c r="A317">
        <v>251</v>
      </c>
      <c r="B317">
        <v>1400</v>
      </c>
      <c r="C317">
        <v>4.5650000000000004</v>
      </c>
      <c r="E317" s="3">
        <f t="shared" si="16"/>
        <v>0.19277108433734935</v>
      </c>
      <c r="F317" s="4">
        <f t="shared" si="14"/>
        <v>1.5683158380888633E-3</v>
      </c>
      <c r="H317" s="11">
        <f t="shared" si="15"/>
        <v>101.17519134678876</v>
      </c>
    </row>
    <row r="318" spans="1:8" x14ac:dyDescent="0.25">
      <c r="A318">
        <v>251</v>
      </c>
      <c r="B318">
        <v>1430</v>
      </c>
      <c r="C318">
        <v>4.609</v>
      </c>
      <c r="E318" s="3">
        <f t="shared" si="16"/>
        <v>0.18138424821002394</v>
      </c>
      <c r="F318" s="4">
        <f t="shared" si="14"/>
        <v>1.4550671337389487E-3</v>
      </c>
      <c r="H318" s="11">
        <f t="shared" si="15"/>
        <v>93.869290931767068</v>
      </c>
    </row>
    <row r="319" spans="1:8" x14ac:dyDescent="0.25">
      <c r="A319">
        <v>251</v>
      </c>
      <c r="B319">
        <v>1500</v>
      </c>
      <c r="C319">
        <v>4.6340000000000003</v>
      </c>
      <c r="E319" s="3">
        <f t="shared" si="16"/>
        <v>0.17501078981441517</v>
      </c>
      <c r="F319" s="4">
        <f t="shared" si="14"/>
        <v>1.3923863614153126E-3</v>
      </c>
      <c r="H319" s="11">
        <f t="shared" si="15"/>
        <v>89.825628947624651</v>
      </c>
    </row>
    <row r="320" spans="1:8" x14ac:dyDescent="0.25">
      <c r="A320">
        <v>251</v>
      </c>
      <c r="B320">
        <v>1530</v>
      </c>
      <c r="C320">
        <v>4.6689999999999996</v>
      </c>
      <c r="E320" s="3">
        <f t="shared" si="16"/>
        <v>0.16620261297922484</v>
      </c>
      <c r="F320" s="4">
        <f t="shared" si="14"/>
        <v>1.3066285743861172E-3</v>
      </c>
      <c r="H320" s="11">
        <f t="shared" si="15"/>
        <v>84.2932225907972</v>
      </c>
    </row>
    <row r="321" spans="1:8" x14ac:dyDescent="0.25">
      <c r="A321">
        <v>251</v>
      </c>
      <c r="B321">
        <v>1600</v>
      </c>
      <c r="C321">
        <v>4.7300000000000004</v>
      </c>
      <c r="E321" s="3">
        <f t="shared" si="16"/>
        <v>0.15116279069767438</v>
      </c>
      <c r="F321" s="4">
        <f t="shared" si="14"/>
        <v>1.1626356472337234E-3</v>
      </c>
      <c r="H321" s="11">
        <f t="shared" si="15"/>
        <v>75.003950874341967</v>
      </c>
    </row>
    <row r="322" spans="1:8" x14ac:dyDescent="0.25">
      <c r="A322">
        <v>251</v>
      </c>
      <c r="B322">
        <v>1630</v>
      </c>
      <c r="C322">
        <v>4.8330000000000002</v>
      </c>
      <c r="E322" s="3">
        <f t="shared" si="16"/>
        <v>0.1266294227188082</v>
      </c>
      <c r="F322" s="4">
        <f t="shared" ref="F322:F385" si="17">IF(E322&gt;0,0.0119*(E322^1.231),0)</f>
        <v>9.3490414922042754E-4</v>
      </c>
      <c r="H322" s="11">
        <f t="shared" ref="H322:H385" si="18">$G$2*F322*3600</f>
        <v>60.312536474508221</v>
      </c>
    </row>
    <row r="323" spans="1:8" x14ac:dyDescent="0.25">
      <c r="A323">
        <v>251</v>
      </c>
      <c r="B323">
        <v>1700</v>
      </c>
      <c r="C323">
        <v>4.9379999999999997</v>
      </c>
      <c r="E323" s="3">
        <f t="shared" si="16"/>
        <v>0.10267314702308639</v>
      </c>
      <c r="F323" s="4">
        <f t="shared" si="17"/>
        <v>7.2218817481120329E-4</v>
      </c>
      <c r="H323" s="11">
        <f t="shared" si="18"/>
        <v>46.589803533420351</v>
      </c>
    </row>
    <row r="324" spans="1:8" x14ac:dyDescent="0.25">
      <c r="A324">
        <v>251</v>
      </c>
      <c r="B324">
        <v>1730</v>
      </c>
      <c r="C324">
        <v>5.0419999999999998</v>
      </c>
      <c r="E324" s="3">
        <f t="shared" si="16"/>
        <v>7.99285997619993E-2</v>
      </c>
      <c r="F324" s="4">
        <f t="shared" si="17"/>
        <v>5.3060748921436758E-4</v>
      </c>
      <c r="H324" s="11">
        <f t="shared" si="18"/>
        <v>34.230550344197283</v>
      </c>
    </row>
    <row r="325" spans="1:8" x14ac:dyDescent="0.25">
      <c r="A325">
        <v>251</v>
      </c>
      <c r="B325">
        <v>1800</v>
      </c>
      <c r="C325">
        <v>5.1509999999999998</v>
      </c>
      <c r="E325" s="3">
        <f t="shared" si="16"/>
        <v>5.7076295864880701E-2</v>
      </c>
      <c r="F325" s="4">
        <f t="shared" si="17"/>
        <v>3.5054520202880884E-4</v>
      </c>
      <c r="H325" s="11">
        <f t="shared" si="18"/>
        <v>22.614372073282517</v>
      </c>
    </row>
    <row r="326" spans="1:8" x14ac:dyDescent="0.25">
      <c r="A326">
        <v>251</v>
      </c>
      <c r="B326">
        <v>1830</v>
      </c>
      <c r="C326">
        <v>5.26</v>
      </c>
      <c r="E326" s="3">
        <f t="shared" si="16"/>
        <v>3.5171102661597058E-2</v>
      </c>
      <c r="F326" s="4">
        <f t="shared" si="17"/>
        <v>1.9315320019422759E-4</v>
      </c>
      <c r="H326" s="11">
        <f t="shared" si="18"/>
        <v>12.460699250930011</v>
      </c>
    </row>
    <row r="327" spans="1:8" x14ac:dyDescent="0.25">
      <c r="A327">
        <v>251</v>
      </c>
      <c r="B327">
        <v>1900</v>
      </c>
      <c r="C327">
        <v>5.3449999999999998</v>
      </c>
      <c r="E327" s="3">
        <f t="shared" si="16"/>
        <v>1.8709073900842008E-2</v>
      </c>
      <c r="F327" s="4">
        <f t="shared" si="17"/>
        <v>8.880620896872556E-5</v>
      </c>
      <c r="H327" s="11">
        <f t="shared" si="18"/>
        <v>5.7290661529904243</v>
      </c>
    </row>
    <row r="328" spans="1:8" x14ac:dyDescent="0.25">
      <c r="A328">
        <v>251</v>
      </c>
      <c r="B328">
        <v>1930</v>
      </c>
      <c r="C328">
        <v>5.4039999999999999</v>
      </c>
      <c r="E328" s="3">
        <f t="shared" si="16"/>
        <v>7.5869726128794173E-3</v>
      </c>
      <c r="F328" s="4">
        <f t="shared" si="17"/>
        <v>2.9235552459523892E-5</v>
      </c>
      <c r="H328" s="11">
        <f t="shared" si="18"/>
        <v>1.8860439602688055</v>
      </c>
    </row>
    <row r="329" spans="1:8" x14ac:dyDescent="0.25">
      <c r="A329">
        <v>251</v>
      </c>
      <c r="B329">
        <v>2000</v>
      </c>
      <c r="C329">
        <v>5.4470000000000001</v>
      </c>
      <c r="E329" s="3">
        <f t="shared" si="16"/>
        <v>-3.671745915182265E-4</v>
      </c>
      <c r="F329" s="4">
        <f t="shared" si="17"/>
        <v>0</v>
      </c>
      <c r="H329" s="11">
        <f t="shared" si="18"/>
        <v>0</v>
      </c>
    </row>
    <row r="330" spans="1:8" x14ac:dyDescent="0.25">
      <c r="A330">
        <v>251</v>
      </c>
      <c r="B330">
        <v>2030</v>
      </c>
      <c r="C330">
        <v>5.4740000000000002</v>
      </c>
      <c r="E330" s="3">
        <f t="shared" si="16"/>
        <v>-5.2977712824259981E-3</v>
      </c>
      <c r="F330" s="4">
        <f t="shared" si="17"/>
        <v>0</v>
      </c>
      <c r="H330" s="11">
        <f t="shared" si="18"/>
        <v>0</v>
      </c>
    </row>
    <row r="331" spans="1:8" x14ac:dyDescent="0.25">
      <c r="A331">
        <v>251</v>
      </c>
      <c r="B331">
        <v>2100</v>
      </c>
      <c r="C331">
        <v>5.5049999999999999</v>
      </c>
      <c r="E331" s="3">
        <f t="shared" si="16"/>
        <v>-1.089918256130783E-2</v>
      </c>
      <c r="F331" s="4">
        <f t="shared" si="17"/>
        <v>0</v>
      </c>
      <c r="H331" s="11">
        <f t="shared" si="18"/>
        <v>0</v>
      </c>
    </row>
    <row r="332" spans="1:8" x14ac:dyDescent="0.25">
      <c r="A332">
        <v>251</v>
      </c>
      <c r="B332">
        <v>2130</v>
      </c>
      <c r="C332">
        <v>5.5289999999999999</v>
      </c>
      <c r="E332" s="3">
        <f t="shared" si="16"/>
        <v>-1.5192620727075353E-2</v>
      </c>
      <c r="F332" s="4">
        <f t="shared" si="17"/>
        <v>0</v>
      </c>
      <c r="H332" s="11">
        <f t="shared" si="18"/>
        <v>0</v>
      </c>
    </row>
    <row r="333" spans="1:8" x14ac:dyDescent="0.25">
      <c r="A333">
        <v>251</v>
      </c>
      <c r="B333">
        <v>2200</v>
      </c>
      <c r="C333">
        <v>5.54</v>
      </c>
      <c r="E333" s="3">
        <f t="shared" si="16"/>
        <v>-1.7148014440433169E-2</v>
      </c>
      <c r="F333" s="4">
        <f t="shared" si="17"/>
        <v>0</v>
      </c>
      <c r="H333" s="11">
        <f t="shared" si="18"/>
        <v>0</v>
      </c>
    </row>
    <row r="334" spans="1:8" x14ac:dyDescent="0.25">
      <c r="A334">
        <v>251</v>
      </c>
      <c r="B334">
        <v>2230</v>
      </c>
      <c r="C334">
        <v>5.54</v>
      </c>
      <c r="E334" s="3">
        <f t="shared" si="16"/>
        <v>-1.7148014440433169E-2</v>
      </c>
      <c r="F334" s="4">
        <f t="shared" si="17"/>
        <v>0</v>
      </c>
      <c r="H334" s="11">
        <f t="shared" si="18"/>
        <v>0</v>
      </c>
    </row>
    <row r="335" spans="1:8" x14ac:dyDescent="0.25">
      <c r="A335">
        <v>251</v>
      </c>
      <c r="B335">
        <v>2300</v>
      </c>
      <c r="C335">
        <v>5.5289999999999999</v>
      </c>
      <c r="E335" s="3">
        <f t="shared" si="16"/>
        <v>-1.5192620727075353E-2</v>
      </c>
      <c r="F335" s="4">
        <f t="shared" si="17"/>
        <v>0</v>
      </c>
      <c r="H335" s="11">
        <f t="shared" si="18"/>
        <v>0</v>
      </c>
    </row>
    <row r="336" spans="1:8" x14ac:dyDescent="0.25">
      <c r="A336">
        <v>251</v>
      </c>
      <c r="B336">
        <v>2330</v>
      </c>
      <c r="C336">
        <v>5.5190000000000001</v>
      </c>
      <c r="E336" s="3">
        <f t="shared" si="16"/>
        <v>-1.3408226127921696E-2</v>
      </c>
      <c r="F336" s="4">
        <f t="shared" si="17"/>
        <v>0</v>
      </c>
      <c r="H336" s="11">
        <f t="shared" si="18"/>
        <v>0</v>
      </c>
    </row>
    <row r="337" spans="1:8" x14ac:dyDescent="0.25">
      <c r="A337">
        <v>252</v>
      </c>
      <c r="B337">
        <v>0</v>
      </c>
      <c r="C337">
        <v>5.5069999999999997</v>
      </c>
      <c r="E337" s="3">
        <f t="shared" si="16"/>
        <v>-1.1258398402033664E-2</v>
      </c>
      <c r="F337" s="4">
        <f t="shared" si="17"/>
        <v>0</v>
      </c>
      <c r="H337" s="11">
        <f t="shared" si="18"/>
        <v>0</v>
      </c>
    </row>
    <row r="338" spans="1:8" x14ac:dyDescent="0.25">
      <c r="A338">
        <v>252</v>
      </c>
      <c r="B338">
        <v>30</v>
      </c>
      <c r="C338">
        <v>5.4969999999999999</v>
      </c>
      <c r="D338" s="2">
        <f>MAX(C337:C357)</f>
        <v>5.5069999999999997</v>
      </c>
      <c r="E338" s="3">
        <f t="shared" ref="E338:E385" si="19">($D$338-C338)/C338</f>
        <v>1.8191740949608491E-3</v>
      </c>
      <c r="F338" s="4">
        <f t="shared" si="17"/>
        <v>5.0402511709061977E-6</v>
      </c>
      <c r="H338" s="11">
        <f t="shared" si="18"/>
        <v>0.32515668353750066</v>
      </c>
    </row>
    <row r="339" spans="1:8" x14ac:dyDescent="0.25">
      <c r="A339">
        <v>252</v>
      </c>
      <c r="B339">
        <v>100</v>
      </c>
      <c r="C339">
        <v>5.4850000000000003</v>
      </c>
      <c r="E339" s="3">
        <f t="shared" si="19"/>
        <v>4.0109389243389885E-3</v>
      </c>
      <c r="F339" s="4">
        <f t="shared" si="17"/>
        <v>1.3339601245225875E-5</v>
      </c>
      <c r="H339" s="11">
        <f t="shared" si="18"/>
        <v>0.86056435553201183</v>
      </c>
    </row>
    <row r="340" spans="1:8" x14ac:dyDescent="0.25">
      <c r="A340">
        <v>252</v>
      </c>
      <c r="B340">
        <v>130</v>
      </c>
      <c r="C340">
        <v>5.4740000000000002</v>
      </c>
      <c r="E340" s="3">
        <f t="shared" si="19"/>
        <v>6.0284983558639886E-3</v>
      </c>
      <c r="F340" s="4">
        <f t="shared" si="17"/>
        <v>2.2028474416995302E-5</v>
      </c>
      <c r="H340" s="11">
        <f t="shared" si="18"/>
        <v>1.4211009415892011</v>
      </c>
    </row>
    <row r="341" spans="1:8" x14ac:dyDescent="0.25">
      <c r="A341">
        <v>252</v>
      </c>
      <c r="B341">
        <v>200</v>
      </c>
      <c r="C341">
        <v>5.4619999999999997</v>
      </c>
      <c r="E341" s="3">
        <f t="shared" si="19"/>
        <v>8.2387403881362016E-3</v>
      </c>
      <c r="F341" s="4">
        <f t="shared" si="17"/>
        <v>3.2357251782330813E-5</v>
      </c>
      <c r="H341" s="11">
        <f t="shared" si="18"/>
        <v>2.0874310269817258</v>
      </c>
    </row>
    <row r="342" spans="1:8" x14ac:dyDescent="0.25">
      <c r="A342">
        <v>252</v>
      </c>
      <c r="B342">
        <v>230</v>
      </c>
      <c r="C342">
        <v>5.4480000000000004</v>
      </c>
      <c r="E342" s="3">
        <f t="shared" si="19"/>
        <v>1.0829662261380189E-2</v>
      </c>
      <c r="F342" s="4">
        <f t="shared" si="17"/>
        <v>4.5306229331409809E-5</v>
      </c>
      <c r="H342" s="11">
        <f t="shared" si="18"/>
        <v>2.9227954666279099</v>
      </c>
    </row>
    <row r="343" spans="1:8" x14ac:dyDescent="0.25">
      <c r="A343">
        <v>252</v>
      </c>
      <c r="B343">
        <v>300</v>
      </c>
      <c r="C343">
        <v>5.44</v>
      </c>
      <c r="E343" s="3">
        <f t="shared" si="19"/>
        <v>1.2316176470588103E-2</v>
      </c>
      <c r="F343" s="4">
        <f t="shared" si="17"/>
        <v>5.3079008036987943E-5</v>
      </c>
      <c r="H343" s="11">
        <f t="shared" si="18"/>
        <v>3.4242329664821662</v>
      </c>
    </row>
    <row r="344" spans="1:8" x14ac:dyDescent="0.25">
      <c r="A344">
        <v>252</v>
      </c>
      <c r="B344">
        <v>330</v>
      </c>
      <c r="C344">
        <v>5.4240000000000004</v>
      </c>
      <c r="E344" s="3">
        <f t="shared" si="19"/>
        <v>1.5302359882005769E-2</v>
      </c>
      <c r="F344" s="4">
        <f t="shared" si="17"/>
        <v>6.9340116337212958E-5</v>
      </c>
      <c r="H344" s="11">
        <f t="shared" si="18"/>
        <v>4.4732695851462827</v>
      </c>
    </row>
    <row r="345" spans="1:8" x14ac:dyDescent="0.25">
      <c r="A345">
        <v>252</v>
      </c>
      <c r="B345">
        <v>400</v>
      </c>
      <c r="C345">
        <v>5.4119999999999999</v>
      </c>
      <c r="E345" s="3">
        <f t="shared" si="19"/>
        <v>1.7553584626755311E-2</v>
      </c>
      <c r="F345" s="4">
        <f t="shared" si="17"/>
        <v>8.2103426546585443E-5</v>
      </c>
      <c r="H345" s="11">
        <f t="shared" si="18"/>
        <v>5.2966562533733201</v>
      </c>
    </row>
    <row r="346" spans="1:8" x14ac:dyDescent="0.25">
      <c r="A346">
        <v>252</v>
      </c>
      <c r="B346">
        <v>430</v>
      </c>
      <c r="C346">
        <v>5.4029999999999996</v>
      </c>
      <c r="E346" s="3">
        <f t="shared" si="19"/>
        <v>1.9248565611697223E-2</v>
      </c>
      <c r="F346" s="4">
        <f t="shared" si="17"/>
        <v>9.1968977277765492E-5</v>
      </c>
      <c r="H346" s="11">
        <f t="shared" si="18"/>
        <v>5.9331026621432077</v>
      </c>
    </row>
    <row r="347" spans="1:8" x14ac:dyDescent="0.25">
      <c r="A347">
        <v>252</v>
      </c>
      <c r="B347">
        <v>500</v>
      </c>
      <c r="C347">
        <v>5.3949999999999996</v>
      </c>
      <c r="E347" s="3">
        <f t="shared" si="19"/>
        <v>2.0759962928637646E-2</v>
      </c>
      <c r="F347" s="4">
        <f t="shared" si="17"/>
        <v>1.0093757659218794E-4</v>
      </c>
      <c r="H347" s="11">
        <f t="shared" si="18"/>
        <v>6.5116849411152282</v>
      </c>
    </row>
    <row r="348" spans="1:8" x14ac:dyDescent="0.25">
      <c r="A348">
        <v>252</v>
      </c>
      <c r="B348">
        <v>530</v>
      </c>
      <c r="C348">
        <v>5.3940000000000001</v>
      </c>
      <c r="E348" s="3">
        <f t="shared" si="19"/>
        <v>2.0949202817945781E-2</v>
      </c>
      <c r="F348" s="4">
        <f t="shared" si="17"/>
        <v>1.020714197489461E-4</v>
      </c>
      <c r="H348" s="11">
        <f t="shared" si="18"/>
        <v>6.5848314308440115</v>
      </c>
    </row>
    <row r="349" spans="1:8" x14ac:dyDescent="0.25">
      <c r="A349">
        <v>252</v>
      </c>
      <c r="B349">
        <v>600</v>
      </c>
      <c r="C349">
        <v>5.3890000000000002</v>
      </c>
      <c r="E349" s="3">
        <f t="shared" si="19"/>
        <v>2.1896455743180446E-2</v>
      </c>
      <c r="F349" s="4">
        <f t="shared" si="17"/>
        <v>1.077822234311431E-4</v>
      </c>
      <c r="H349" s="11">
        <f t="shared" si="18"/>
        <v>6.9532467979899044</v>
      </c>
    </row>
    <row r="350" spans="1:8" x14ac:dyDescent="0.25">
      <c r="A350">
        <v>252</v>
      </c>
      <c r="B350">
        <v>630</v>
      </c>
      <c r="C350">
        <v>5.3789999999999996</v>
      </c>
      <c r="E350" s="3">
        <f t="shared" si="19"/>
        <v>2.3796244655140384E-2</v>
      </c>
      <c r="F350" s="4">
        <f t="shared" si="17"/>
        <v>1.1940673765362942E-4</v>
      </c>
      <c r="H350" s="11">
        <f t="shared" si="18"/>
        <v>7.7031674595109418</v>
      </c>
    </row>
    <row r="351" spans="1:8" x14ac:dyDescent="0.25">
      <c r="A351">
        <v>252</v>
      </c>
      <c r="B351">
        <v>700</v>
      </c>
      <c r="C351">
        <v>5.3630000000000004</v>
      </c>
      <c r="E351" s="3">
        <f t="shared" si="19"/>
        <v>2.6850643296662171E-2</v>
      </c>
      <c r="F351" s="4">
        <f t="shared" si="17"/>
        <v>1.3854478757281978E-4</v>
      </c>
      <c r="H351" s="11">
        <f t="shared" si="18"/>
        <v>8.9378013358977491</v>
      </c>
    </row>
    <row r="352" spans="1:8" x14ac:dyDescent="0.25">
      <c r="A352">
        <v>252</v>
      </c>
      <c r="B352">
        <v>730</v>
      </c>
      <c r="C352">
        <v>5.3760000000000003</v>
      </c>
      <c r="E352" s="3">
        <f t="shared" si="19"/>
        <v>2.4367559523809399E-2</v>
      </c>
      <c r="F352" s="4">
        <f t="shared" si="17"/>
        <v>1.2294548293762E-4</v>
      </c>
      <c r="H352" s="11">
        <f t="shared" si="18"/>
        <v>7.9314589952717425</v>
      </c>
    </row>
    <row r="353" spans="1:8" x14ac:dyDescent="0.25">
      <c r="A353">
        <v>252</v>
      </c>
      <c r="B353">
        <v>800</v>
      </c>
      <c r="C353">
        <v>5.4390000000000001</v>
      </c>
      <c r="E353" s="3">
        <f t="shared" si="19"/>
        <v>1.250229821658386E-2</v>
      </c>
      <c r="F353" s="4">
        <f t="shared" si="17"/>
        <v>5.4068145213875014E-5</v>
      </c>
      <c r="H353" s="11">
        <f t="shared" si="18"/>
        <v>3.4880441840375056</v>
      </c>
    </row>
    <row r="354" spans="1:8" x14ac:dyDescent="0.25">
      <c r="A354">
        <v>252</v>
      </c>
      <c r="B354">
        <v>830</v>
      </c>
      <c r="C354">
        <v>5.3890000000000002</v>
      </c>
      <c r="E354" s="3">
        <f t="shared" si="19"/>
        <v>2.1896455743180446E-2</v>
      </c>
      <c r="F354" s="4">
        <f t="shared" si="17"/>
        <v>1.077822234311431E-4</v>
      </c>
      <c r="H354" s="11">
        <f t="shared" si="18"/>
        <v>6.9532467979899044</v>
      </c>
    </row>
    <row r="355" spans="1:8" x14ac:dyDescent="0.25">
      <c r="A355">
        <v>252</v>
      </c>
      <c r="B355">
        <v>900</v>
      </c>
      <c r="C355">
        <v>5.2110000000000003</v>
      </c>
      <c r="E355" s="3">
        <f t="shared" si="19"/>
        <v>5.6802916906543724E-2</v>
      </c>
      <c r="F355" s="4">
        <f t="shared" si="17"/>
        <v>3.4847948530751142E-4</v>
      </c>
      <c r="H355" s="11">
        <f t="shared" si="18"/>
        <v>22.48110855615818</v>
      </c>
    </row>
    <row r="356" spans="1:8" x14ac:dyDescent="0.25">
      <c r="A356">
        <v>252</v>
      </c>
      <c r="B356">
        <v>930</v>
      </c>
      <c r="C356">
        <v>4.9770000000000003</v>
      </c>
      <c r="E356" s="3">
        <f t="shared" si="19"/>
        <v>0.10648985332529623</v>
      </c>
      <c r="F356" s="4">
        <f t="shared" si="17"/>
        <v>7.5537636337858643E-4</v>
      </c>
      <c r="H356" s="11">
        <f t="shared" si="18"/>
        <v>48.730839954279368</v>
      </c>
    </row>
    <row r="357" spans="1:8" x14ac:dyDescent="0.25">
      <c r="A357">
        <v>252</v>
      </c>
      <c r="B357">
        <v>1000</v>
      </c>
      <c r="C357">
        <v>4.7610000000000001</v>
      </c>
      <c r="E357" s="3">
        <f t="shared" si="19"/>
        <v>0.15668977105650064</v>
      </c>
      <c r="F357" s="4">
        <f t="shared" si="17"/>
        <v>1.2151838711832834E-3</v>
      </c>
      <c r="H357" s="11">
        <f t="shared" si="18"/>
        <v>78.393941897775989</v>
      </c>
    </row>
    <row r="358" spans="1:8" x14ac:dyDescent="0.25">
      <c r="A358">
        <v>252</v>
      </c>
      <c r="B358">
        <v>1030</v>
      </c>
      <c r="C358">
        <v>4.58</v>
      </c>
      <c r="E358" s="3">
        <f t="shared" si="19"/>
        <v>0.20240174672489075</v>
      </c>
      <c r="F358" s="4">
        <f t="shared" si="17"/>
        <v>1.6653162148164949E-3</v>
      </c>
      <c r="H358" s="11">
        <f t="shared" si="18"/>
        <v>107.43287965024173</v>
      </c>
    </row>
    <row r="359" spans="1:8" x14ac:dyDescent="0.25">
      <c r="A359">
        <v>252</v>
      </c>
      <c r="B359">
        <v>1100</v>
      </c>
      <c r="C359">
        <v>4.4640000000000004</v>
      </c>
      <c r="E359" s="3">
        <f t="shared" si="19"/>
        <v>0.23364695340501773</v>
      </c>
      <c r="F359" s="4">
        <f t="shared" si="17"/>
        <v>1.9872132406924103E-3</v>
      </c>
      <c r="H359" s="11">
        <f t="shared" si="18"/>
        <v>128.19910058354878</v>
      </c>
    </row>
    <row r="360" spans="1:8" x14ac:dyDescent="0.25">
      <c r="A360">
        <v>252</v>
      </c>
      <c r="B360">
        <v>1130</v>
      </c>
      <c r="C360">
        <v>4.4240000000000004</v>
      </c>
      <c r="E360" s="3">
        <f t="shared" si="19"/>
        <v>0.24480108499095823</v>
      </c>
      <c r="F360" s="4">
        <f t="shared" si="17"/>
        <v>2.1046320557629376E-3</v>
      </c>
      <c r="H360" s="11">
        <f t="shared" si="18"/>
        <v>135.77402318137862</v>
      </c>
    </row>
    <row r="361" spans="1:8" x14ac:dyDescent="0.25">
      <c r="A361">
        <v>252</v>
      </c>
      <c r="B361">
        <v>1200</v>
      </c>
      <c r="C361">
        <v>4.4189999999999996</v>
      </c>
      <c r="E361" s="3">
        <f t="shared" si="19"/>
        <v>0.2462095496718715</v>
      </c>
      <c r="F361" s="4">
        <f t="shared" si="17"/>
        <v>2.1195481438022437E-3</v>
      </c>
      <c r="H361" s="11">
        <f t="shared" si="18"/>
        <v>136.73628985297034</v>
      </c>
    </row>
    <row r="362" spans="1:8" x14ac:dyDescent="0.25">
      <c r="A362">
        <v>252</v>
      </c>
      <c r="B362">
        <v>1230</v>
      </c>
      <c r="C362">
        <v>4.444</v>
      </c>
      <c r="E362" s="3">
        <f t="shared" si="19"/>
        <v>0.23919891989198913</v>
      </c>
      <c r="F362" s="4">
        <f t="shared" si="17"/>
        <v>2.0455003311340252E-3</v>
      </c>
      <c r="H362" s="11">
        <f t="shared" si="18"/>
        <v>131.95931736211824</v>
      </c>
    </row>
    <row r="363" spans="1:8" x14ac:dyDescent="0.25">
      <c r="A363">
        <v>252</v>
      </c>
      <c r="B363">
        <v>1300</v>
      </c>
      <c r="C363">
        <v>4.4829999999999997</v>
      </c>
      <c r="E363" s="3">
        <f t="shared" si="19"/>
        <v>0.22841846977470445</v>
      </c>
      <c r="F363" s="4">
        <f t="shared" si="17"/>
        <v>1.9326138629219153E-3</v>
      </c>
      <c r="H363" s="11">
        <f t="shared" si="18"/>
        <v>124.6767855248186</v>
      </c>
    </row>
    <row r="364" spans="1:8" x14ac:dyDescent="0.25">
      <c r="A364">
        <v>252</v>
      </c>
      <c r="B364">
        <v>1330</v>
      </c>
      <c r="C364">
        <v>4.5209999999999999</v>
      </c>
      <c r="E364" s="3">
        <f t="shared" si="19"/>
        <v>0.21809334218093337</v>
      </c>
      <c r="F364" s="4">
        <f t="shared" si="17"/>
        <v>1.8256426184868335E-3</v>
      </c>
      <c r="H364" s="11">
        <f t="shared" si="18"/>
        <v>117.7758566038226</v>
      </c>
    </row>
    <row r="365" spans="1:8" x14ac:dyDescent="0.25">
      <c r="A365">
        <v>252</v>
      </c>
      <c r="B365">
        <v>1400</v>
      </c>
      <c r="C365">
        <v>4.5830000000000002</v>
      </c>
      <c r="E365" s="3">
        <f t="shared" si="19"/>
        <v>0.2016146628845733</v>
      </c>
      <c r="F365" s="4">
        <f t="shared" si="17"/>
        <v>1.6573479051648005E-3</v>
      </c>
      <c r="H365" s="11">
        <f t="shared" si="18"/>
        <v>106.91882805799163</v>
      </c>
    </row>
    <row r="366" spans="1:8" x14ac:dyDescent="0.25">
      <c r="A366">
        <v>252</v>
      </c>
      <c r="B366">
        <v>1430</v>
      </c>
      <c r="C366">
        <v>4.6539999999999999</v>
      </c>
      <c r="E366" s="3">
        <f t="shared" si="19"/>
        <v>0.18328319724967765</v>
      </c>
      <c r="F366" s="4">
        <f t="shared" si="17"/>
        <v>1.4738420605450297E-3</v>
      </c>
      <c r="H366" s="11">
        <f t="shared" si="18"/>
        <v>95.080499009880967</v>
      </c>
    </row>
    <row r="367" spans="1:8" x14ac:dyDescent="0.25">
      <c r="A367">
        <v>252</v>
      </c>
      <c r="B367">
        <v>1500</v>
      </c>
      <c r="C367">
        <v>4.6890000000000001</v>
      </c>
      <c r="E367" s="3">
        <f t="shared" si="19"/>
        <v>0.17445084239709951</v>
      </c>
      <c r="F367" s="4">
        <f t="shared" si="17"/>
        <v>1.386904354451262E-3</v>
      </c>
      <c r="H367" s="11">
        <f t="shared" si="18"/>
        <v>89.471973714359819</v>
      </c>
    </row>
    <row r="368" spans="1:8" x14ac:dyDescent="0.25">
      <c r="A368">
        <v>252</v>
      </c>
      <c r="B368">
        <v>1530</v>
      </c>
      <c r="C368">
        <v>4.7069999999999999</v>
      </c>
      <c r="E368" s="3">
        <f t="shared" si="19"/>
        <v>0.16995963458678562</v>
      </c>
      <c r="F368" s="4">
        <f t="shared" si="17"/>
        <v>1.3430823047458672E-3</v>
      </c>
      <c r="H368" s="11">
        <f t="shared" si="18"/>
        <v>86.64492564376539</v>
      </c>
    </row>
    <row r="369" spans="1:8" x14ac:dyDescent="0.25">
      <c r="A369">
        <v>252</v>
      </c>
      <c r="B369">
        <v>1600</v>
      </c>
      <c r="C369">
        <v>4.7539999999999996</v>
      </c>
      <c r="E369" s="3">
        <f t="shared" si="19"/>
        <v>0.15839293226756421</v>
      </c>
      <c r="F369" s="4">
        <f t="shared" si="17"/>
        <v>1.2314640264043204E-3</v>
      </c>
      <c r="H369" s="11">
        <f t="shared" si="18"/>
        <v>79.444207271395527</v>
      </c>
    </row>
    <row r="370" spans="1:8" x14ac:dyDescent="0.25">
      <c r="A370">
        <v>252</v>
      </c>
      <c r="B370">
        <v>1630</v>
      </c>
      <c r="C370">
        <v>4.8220000000000001</v>
      </c>
      <c r="E370" s="3">
        <f t="shared" si="19"/>
        <v>0.14205723766072162</v>
      </c>
      <c r="F370" s="4">
        <f t="shared" si="17"/>
        <v>1.0770338781426376E-3</v>
      </c>
      <c r="H370" s="11">
        <f t="shared" si="18"/>
        <v>69.481609546737843</v>
      </c>
    </row>
    <row r="371" spans="1:8" x14ac:dyDescent="0.25">
      <c r="A371">
        <v>252</v>
      </c>
      <c r="B371">
        <v>1700</v>
      </c>
      <c r="C371">
        <v>4.9050000000000002</v>
      </c>
      <c r="E371" s="3">
        <f t="shared" si="19"/>
        <v>0.12273190621814463</v>
      </c>
      <c r="F371" s="4">
        <f t="shared" si="17"/>
        <v>8.996086418314545E-4</v>
      </c>
      <c r="H371" s="11">
        <f t="shared" si="18"/>
        <v>58.035552701830795</v>
      </c>
    </row>
    <row r="372" spans="1:8" x14ac:dyDescent="0.25">
      <c r="A372">
        <v>252</v>
      </c>
      <c r="B372">
        <v>1730</v>
      </c>
      <c r="C372">
        <v>5.0149999999999997</v>
      </c>
      <c r="E372" s="3">
        <f t="shared" si="19"/>
        <v>9.8105682951146564E-2</v>
      </c>
      <c r="F372" s="4">
        <f t="shared" si="17"/>
        <v>6.828455429089917E-4</v>
      </c>
      <c r="H372" s="11">
        <f t="shared" si="18"/>
        <v>44.051731664144874</v>
      </c>
    </row>
    <row r="373" spans="1:8" x14ac:dyDescent="0.25">
      <c r="A373">
        <v>252</v>
      </c>
      <c r="B373">
        <v>1800</v>
      </c>
      <c r="C373">
        <v>5.1520000000000001</v>
      </c>
      <c r="E373" s="3">
        <f t="shared" si="19"/>
        <v>6.8905279503105502E-2</v>
      </c>
      <c r="F373" s="4">
        <f t="shared" si="17"/>
        <v>4.420137580050448E-4</v>
      </c>
      <c r="H373" s="11">
        <f t="shared" si="18"/>
        <v>28.515191556421449</v>
      </c>
    </row>
    <row r="374" spans="1:8" x14ac:dyDescent="0.25">
      <c r="A374">
        <v>252</v>
      </c>
      <c r="B374">
        <v>1830</v>
      </c>
      <c r="C374">
        <v>5.2720000000000002</v>
      </c>
      <c r="E374" s="3">
        <f t="shared" si="19"/>
        <v>4.4575113808801102E-2</v>
      </c>
      <c r="F374" s="4">
        <f t="shared" si="17"/>
        <v>2.5857097943998421E-4</v>
      </c>
      <c r="H374" s="11">
        <f t="shared" si="18"/>
        <v>16.680931025632262</v>
      </c>
    </row>
    <row r="375" spans="1:8" x14ac:dyDescent="0.25">
      <c r="A375">
        <v>252</v>
      </c>
      <c r="B375">
        <v>1900</v>
      </c>
      <c r="C375">
        <v>5.351</v>
      </c>
      <c r="E375" s="3">
        <f t="shared" si="19"/>
        <v>2.9153429265557782E-2</v>
      </c>
      <c r="F375" s="4">
        <f t="shared" si="17"/>
        <v>1.5331333021149302E-4</v>
      </c>
      <c r="H375" s="11">
        <f t="shared" si="18"/>
        <v>9.8905495586038388</v>
      </c>
    </row>
    <row r="376" spans="1:8" x14ac:dyDescent="0.25">
      <c r="A376">
        <v>252</v>
      </c>
      <c r="B376">
        <v>1930</v>
      </c>
      <c r="C376">
        <v>5.39</v>
      </c>
      <c r="E376" s="3">
        <f t="shared" si="19"/>
        <v>2.170686456400742E-2</v>
      </c>
      <c r="F376" s="4">
        <f t="shared" si="17"/>
        <v>1.0663456146675222E-4</v>
      </c>
      <c r="H376" s="11">
        <f t="shared" si="18"/>
        <v>6.8792088293431206</v>
      </c>
    </row>
    <row r="377" spans="1:8" x14ac:dyDescent="0.25">
      <c r="A377">
        <v>252</v>
      </c>
      <c r="B377">
        <v>2000</v>
      </c>
      <c r="C377">
        <v>5.4080000000000004</v>
      </c>
      <c r="E377" s="3">
        <f t="shared" si="19"/>
        <v>1.8306213017751351E-2</v>
      </c>
      <c r="F377" s="4">
        <f t="shared" si="17"/>
        <v>8.6458108358812298E-5</v>
      </c>
      <c r="H377" s="11">
        <f t="shared" si="18"/>
        <v>5.5775854864436996</v>
      </c>
    </row>
    <row r="378" spans="1:8" x14ac:dyDescent="0.25">
      <c r="A378">
        <v>252</v>
      </c>
      <c r="B378">
        <v>2030</v>
      </c>
      <c r="C378">
        <v>5.423</v>
      </c>
      <c r="E378" s="3">
        <f t="shared" si="19"/>
        <v>1.5489581412502236E-2</v>
      </c>
      <c r="F378" s="4">
        <f t="shared" si="17"/>
        <v>7.0385922903634508E-5</v>
      </c>
      <c r="H378" s="11">
        <f t="shared" si="18"/>
        <v>4.5407366583592692</v>
      </c>
    </row>
    <row r="379" spans="1:8" x14ac:dyDescent="0.25">
      <c r="A379">
        <v>252</v>
      </c>
      <c r="B379">
        <v>2100</v>
      </c>
      <c r="C379">
        <v>5.4329999999999998</v>
      </c>
      <c r="E379" s="3">
        <f t="shared" si="19"/>
        <v>1.3620467513344349E-2</v>
      </c>
      <c r="F379" s="4">
        <f t="shared" si="17"/>
        <v>6.0081024755637925E-5</v>
      </c>
      <c r="H379" s="11">
        <f t="shared" si="18"/>
        <v>3.8759470690357145</v>
      </c>
    </row>
    <row r="380" spans="1:8" x14ac:dyDescent="0.25">
      <c r="A380">
        <v>252</v>
      </c>
      <c r="B380">
        <v>2130</v>
      </c>
      <c r="C380">
        <v>5.4349999999999996</v>
      </c>
      <c r="E380" s="3">
        <f t="shared" si="19"/>
        <v>1.3247470101195966E-2</v>
      </c>
      <c r="F380" s="4">
        <f t="shared" si="17"/>
        <v>5.8062084087129587E-5</v>
      </c>
      <c r="H380" s="11">
        <f t="shared" si="18"/>
        <v>3.7457011686289041</v>
      </c>
    </row>
    <row r="381" spans="1:8" x14ac:dyDescent="0.25">
      <c r="A381">
        <v>252</v>
      </c>
      <c r="B381">
        <v>2200</v>
      </c>
      <c r="C381">
        <v>5.431</v>
      </c>
      <c r="E381" s="3">
        <f t="shared" si="19"/>
        <v>1.3993739642791313E-2</v>
      </c>
      <c r="F381" s="4">
        <f t="shared" si="17"/>
        <v>6.2114280115270262E-5</v>
      </c>
      <c r="H381" s="11">
        <f t="shared" si="18"/>
        <v>4.0071164387963156</v>
      </c>
    </row>
    <row r="382" spans="1:8" x14ac:dyDescent="0.25">
      <c r="A382">
        <v>252</v>
      </c>
      <c r="B382">
        <v>2230</v>
      </c>
      <c r="C382">
        <v>5.4210000000000003</v>
      </c>
      <c r="E382" s="3">
        <f t="shared" si="19"/>
        <v>1.5864231691569711E-2</v>
      </c>
      <c r="F382" s="4">
        <f t="shared" si="17"/>
        <v>7.2487447049034617E-5</v>
      </c>
      <c r="H382" s="11">
        <f t="shared" si="18"/>
        <v>4.6763101840273213</v>
      </c>
    </row>
    <row r="383" spans="1:8" x14ac:dyDescent="0.25">
      <c r="A383">
        <v>252</v>
      </c>
      <c r="B383">
        <v>2300</v>
      </c>
      <c r="C383">
        <v>5.4080000000000004</v>
      </c>
      <c r="E383" s="3">
        <f t="shared" si="19"/>
        <v>1.8306213017751351E-2</v>
      </c>
      <c r="F383" s="4">
        <f t="shared" si="17"/>
        <v>8.6458108358812298E-5</v>
      </c>
      <c r="H383" s="11">
        <f t="shared" si="18"/>
        <v>5.5775854864436996</v>
      </c>
    </row>
    <row r="384" spans="1:8" x14ac:dyDescent="0.25">
      <c r="A384">
        <v>252</v>
      </c>
      <c r="B384">
        <v>2330</v>
      </c>
      <c r="C384">
        <v>5.3940000000000001</v>
      </c>
      <c r="E384" s="3">
        <f t="shared" si="19"/>
        <v>2.0949202817945781E-2</v>
      </c>
      <c r="F384" s="4">
        <f t="shared" si="17"/>
        <v>1.020714197489461E-4</v>
      </c>
      <c r="H384" s="11">
        <f t="shared" si="18"/>
        <v>6.5848314308440115</v>
      </c>
    </row>
    <row r="385" spans="1:8" x14ac:dyDescent="0.25">
      <c r="A385">
        <v>253</v>
      </c>
      <c r="B385">
        <v>0</v>
      </c>
      <c r="C385">
        <v>5.38</v>
      </c>
      <c r="E385" s="3">
        <f t="shared" si="19"/>
        <v>2.3605947955390293E-2</v>
      </c>
      <c r="F385" s="4">
        <f t="shared" si="17"/>
        <v>1.1823236055885246E-4</v>
      </c>
      <c r="H385" s="11">
        <f t="shared" si="18"/>
        <v>7.6274060443726901</v>
      </c>
    </row>
    <row r="386" spans="1:8" x14ac:dyDescent="0.25">
      <c r="A386">
        <v>253</v>
      </c>
      <c r="B386">
        <v>30</v>
      </c>
      <c r="C386">
        <v>5.3650000000000002</v>
      </c>
      <c r="D386" s="2">
        <f>MAX(C385:C405)</f>
        <v>5.3879999999999999</v>
      </c>
      <c r="E386" s="3">
        <f t="shared" ref="E386:E433" si="20">($D$386-C386)/C386</f>
        <v>4.2870456663559528E-3</v>
      </c>
      <c r="F386" s="4">
        <f t="shared" ref="F386:F449" si="21">IF(E386&gt;0,0.0119*(E386^1.231),0)</f>
        <v>1.4478834183450136E-5</v>
      </c>
      <c r="H386" s="11">
        <f t="shared" ref="H386:H449" si="22">$G$2*F386*3600</f>
        <v>0.93405855084273526</v>
      </c>
    </row>
    <row r="387" spans="1:8" x14ac:dyDescent="0.25">
      <c r="A387">
        <v>253</v>
      </c>
      <c r="B387">
        <v>100</v>
      </c>
      <c r="C387">
        <v>5.3579999999999997</v>
      </c>
      <c r="E387" s="3">
        <f t="shared" si="20"/>
        <v>5.5991041433371127E-3</v>
      </c>
      <c r="F387" s="4">
        <f t="shared" si="21"/>
        <v>2.0113186972844717E-5</v>
      </c>
      <c r="H387" s="11">
        <f t="shared" si="22"/>
        <v>1.2975419179921586</v>
      </c>
    </row>
    <row r="388" spans="1:8" x14ac:dyDescent="0.25">
      <c r="A388">
        <v>253</v>
      </c>
      <c r="B388">
        <v>130</v>
      </c>
      <c r="C388">
        <v>5.351</v>
      </c>
      <c r="E388" s="3">
        <f t="shared" si="20"/>
        <v>6.9145954027284478E-3</v>
      </c>
      <c r="F388" s="4">
        <f t="shared" si="21"/>
        <v>2.607953592735027E-5</v>
      </c>
      <c r="H388" s="11">
        <f t="shared" si="22"/>
        <v>1.6824430217452209</v>
      </c>
    </row>
    <row r="389" spans="1:8" x14ac:dyDescent="0.25">
      <c r="A389">
        <v>253</v>
      </c>
      <c r="B389">
        <v>200</v>
      </c>
      <c r="C389">
        <v>5.3449999999999998</v>
      </c>
      <c r="E389" s="3">
        <f t="shared" si="20"/>
        <v>8.0449017773620481E-3</v>
      </c>
      <c r="F389" s="4">
        <f t="shared" si="21"/>
        <v>3.1422663869498049E-5</v>
      </c>
      <c r="H389" s="11">
        <f t="shared" si="22"/>
        <v>2.0271388915490585</v>
      </c>
    </row>
    <row r="390" spans="1:8" x14ac:dyDescent="0.25">
      <c r="A390">
        <v>253</v>
      </c>
      <c r="B390">
        <v>230</v>
      </c>
      <c r="C390">
        <v>5.33</v>
      </c>
      <c r="E390" s="3">
        <f t="shared" si="20"/>
        <v>1.0881801125703533E-2</v>
      </c>
      <c r="F390" s="4">
        <f t="shared" si="21"/>
        <v>4.557488979493897E-5</v>
      </c>
      <c r="H390" s="11">
        <f t="shared" si="22"/>
        <v>2.9401272904511031</v>
      </c>
    </row>
    <row r="391" spans="1:8" x14ac:dyDescent="0.25">
      <c r="A391">
        <v>253</v>
      </c>
      <c r="B391">
        <v>300</v>
      </c>
      <c r="C391">
        <v>5.3209999999999997</v>
      </c>
      <c r="E391" s="3">
        <f t="shared" si="20"/>
        <v>1.2591618116895353E-2</v>
      </c>
      <c r="F391" s="4">
        <f t="shared" si="21"/>
        <v>5.4544044948977583E-5</v>
      </c>
      <c r="H391" s="11">
        <f t="shared" si="22"/>
        <v>3.5187454277484425</v>
      </c>
    </row>
    <row r="392" spans="1:8" x14ac:dyDescent="0.25">
      <c r="A392">
        <v>253</v>
      </c>
      <c r="B392">
        <v>330</v>
      </c>
      <c r="C392">
        <v>5.3179999999999996</v>
      </c>
      <c r="E392" s="3">
        <f t="shared" si="20"/>
        <v>1.3162843174125666E-2</v>
      </c>
      <c r="F392" s="4">
        <f t="shared" si="21"/>
        <v>5.7605831631122577E-5</v>
      </c>
      <c r="H392" s="11">
        <f t="shared" si="22"/>
        <v>3.7162674101869801</v>
      </c>
    </row>
    <row r="393" spans="1:8" x14ac:dyDescent="0.25">
      <c r="A393">
        <v>253</v>
      </c>
      <c r="B393">
        <v>400</v>
      </c>
      <c r="C393">
        <v>5.3049999999999997</v>
      </c>
      <c r="E393" s="3">
        <f t="shared" si="20"/>
        <v>1.5645617342130103E-2</v>
      </c>
      <c r="F393" s="4">
        <f t="shared" si="21"/>
        <v>7.1259764078437351E-5</v>
      </c>
      <c r="H393" s="11">
        <f t="shared" si="22"/>
        <v>4.5971099002281512</v>
      </c>
    </row>
    <row r="394" spans="1:8" x14ac:dyDescent="0.25">
      <c r="A394">
        <v>253</v>
      </c>
      <c r="B394">
        <v>430</v>
      </c>
      <c r="C394">
        <v>5.3049999999999997</v>
      </c>
      <c r="E394" s="3">
        <f t="shared" si="20"/>
        <v>1.5645617342130103E-2</v>
      </c>
      <c r="F394" s="4">
        <f t="shared" si="21"/>
        <v>7.1259764078437351E-5</v>
      </c>
      <c r="H394" s="11">
        <f t="shared" si="22"/>
        <v>4.5971099002281512</v>
      </c>
    </row>
    <row r="395" spans="1:8" x14ac:dyDescent="0.25">
      <c r="A395">
        <v>253</v>
      </c>
      <c r="B395">
        <v>500</v>
      </c>
      <c r="C395">
        <v>5.306</v>
      </c>
      <c r="E395" s="3">
        <f t="shared" si="20"/>
        <v>1.5454202789295109E-2</v>
      </c>
      <c r="F395" s="4">
        <f t="shared" si="21"/>
        <v>7.0188075453556583E-5</v>
      </c>
      <c r="H395" s="11">
        <f t="shared" si="22"/>
        <v>4.5279731236598426</v>
      </c>
    </row>
    <row r="396" spans="1:8" x14ac:dyDescent="0.25">
      <c r="A396">
        <v>253</v>
      </c>
      <c r="B396">
        <v>530</v>
      </c>
      <c r="C396">
        <v>5.3209999999999997</v>
      </c>
      <c r="E396" s="3">
        <f t="shared" si="20"/>
        <v>1.2591618116895353E-2</v>
      </c>
      <c r="F396" s="4">
        <f t="shared" si="21"/>
        <v>5.4544044948977583E-5</v>
      </c>
      <c r="H396" s="11">
        <f t="shared" si="22"/>
        <v>3.5187454277484425</v>
      </c>
    </row>
    <row r="397" spans="1:8" x14ac:dyDescent="0.25">
      <c r="A397">
        <v>253</v>
      </c>
      <c r="B397">
        <v>600</v>
      </c>
      <c r="C397">
        <v>5.3310000000000004</v>
      </c>
      <c r="E397" s="3">
        <f t="shared" si="20"/>
        <v>1.0692177827799567E-2</v>
      </c>
      <c r="F397" s="4">
        <f t="shared" si="21"/>
        <v>4.4599236140963355E-5</v>
      </c>
      <c r="H397" s="11">
        <f t="shared" si="22"/>
        <v>2.8771859219258284</v>
      </c>
    </row>
    <row r="398" spans="1:8" x14ac:dyDescent="0.25">
      <c r="A398">
        <v>253</v>
      </c>
      <c r="B398">
        <v>630</v>
      </c>
      <c r="C398">
        <v>5.3289999999999997</v>
      </c>
      <c r="E398" s="3">
        <f t="shared" si="20"/>
        <v>1.1071495590167043E-2</v>
      </c>
      <c r="F398" s="4">
        <f t="shared" si="21"/>
        <v>4.6554847257938628E-5</v>
      </c>
      <c r="H398" s="11">
        <f t="shared" si="22"/>
        <v>3.0033463063041368</v>
      </c>
    </row>
    <row r="399" spans="1:8" x14ac:dyDescent="0.25">
      <c r="A399">
        <v>253</v>
      </c>
      <c r="B399">
        <v>700</v>
      </c>
      <c r="C399">
        <v>5.3239999999999998</v>
      </c>
      <c r="E399" s="3">
        <f t="shared" si="20"/>
        <v>1.2021036814425255E-2</v>
      </c>
      <c r="F399" s="4">
        <f t="shared" si="21"/>
        <v>5.1517582322887652E-5</v>
      </c>
      <c r="H399" s="11">
        <f t="shared" si="22"/>
        <v>3.3235022708141289</v>
      </c>
    </row>
    <row r="400" spans="1:8" x14ac:dyDescent="0.25">
      <c r="A400">
        <v>253</v>
      </c>
      <c r="B400">
        <v>730</v>
      </c>
      <c r="C400">
        <v>5.3209999999999997</v>
      </c>
      <c r="E400" s="3">
        <f t="shared" si="20"/>
        <v>1.2591618116895353E-2</v>
      </c>
      <c r="F400" s="4">
        <f t="shared" si="21"/>
        <v>5.4544044948977583E-5</v>
      </c>
      <c r="H400" s="11">
        <f t="shared" si="22"/>
        <v>3.5187454277484425</v>
      </c>
    </row>
    <row r="401" spans="1:8" x14ac:dyDescent="0.25">
      <c r="A401">
        <v>253</v>
      </c>
      <c r="B401">
        <v>800</v>
      </c>
      <c r="C401">
        <v>5.3209999999999997</v>
      </c>
      <c r="E401" s="3">
        <f t="shared" si="20"/>
        <v>1.2591618116895353E-2</v>
      </c>
      <c r="F401" s="4">
        <f t="shared" si="21"/>
        <v>5.4544044948977583E-5</v>
      </c>
      <c r="H401" s="11">
        <f t="shared" si="22"/>
        <v>3.5187454277484425</v>
      </c>
    </row>
    <row r="402" spans="1:8" x14ac:dyDescent="0.25">
      <c r="A402">
        <v>253</v>
      </c>
      <c r="B402">
        <v>830</v>
      </c>
      <c r="C402">
        <v>5.3460000000000001</v>
      </c>
      <c r="E402" s="3">
        <f t="shared" si="20"/>
        <v>7.856341189674489E-3</v>
      </c>
      <c r="F402" s="4">
        <f t="shared" si="21"/>
        <v>3.0518500770936933E-5</v>
      </c>
      <c r="H402" s="11">
        <f t="shared" si="22"/>
        <v>1.9688095217346835</v>
      </c>
    </row>
    <row r="403" spans="1:8" x14ac:dyDescent="0.25">
      <c r="A403">
        <v>253</v>
      </c>
      <c r="B403">
        <v>900</v>
      </c>
      <c r="C403">
        <v>5.3879999999999999</v>
      </c>
      <c r="E403" s="3">
        <f t="shared" si="20"/>
        <v>0</v>
      </c>
      <c r="F403" s="4">
        <f t="shared" si="21"/>
        <v>0</v>
      </c>
      <c r="H403" s="11">
        <f t="shared" si="22"/>
        <v>0</v>
      </c>
    </row>
    <row r="404" spans="1:8" x14ac:dyDescent="0.25">
      <c r="A404">
        <v>253</v>
      </c>
      <c r="B404">
        <v>930</v>
      </c>
      <c r="C404">
        <v>5.2270000000000003</v>
      </c>
      <c r="E404" s="3">
        <f t="shared" si="20"/>
        <v>3.0801607040367242E-2</v>
      </c>
      <c r="F404" s="4">
        <f t="shared" si="21"/>
        <v>1.6405171964554763E-4</v>
      </c>
      <c r="H404" s="11">
        <f t="shared" si="22"/>
        <v>10.58330453777357</v>
      </c>
    </row>
    <row r="405" spans="1:8" x14ac:dyDescent="0.25">
      <c r="A405">
        <v>253</v>
      </c>
      <c r="B405">
        <v>1000</v>
      </c>
      <c r="C405">
        <v>5.0060000000000002</v>
      </c>
      <c r="E405" s="3">
        <f t="shared" si="20"/>
        <v>7.6308429884138967E-2</v>
      </c>
      <c r="F405" s="4">
        <f t="shared" si="21"/>
        <v>5.0117999863510498E-4</v>
      </c>
      <c r="H405" s="11">
        <f t="shared" si="22"/>
        <v>32.332124071947902</v>
      </c>
    </row>
    <row r="406" spans="1:8" x14ac:dyDescent="0.25">
      <c r="A406">
        <v>253</v>
      </c>
      <c r="B406">
        <v>1030</v>
      </c>
      <c r="C406">
        <v>4.8579999999999997</v>
      </c>
      <c r="E406" s="3">
        <f t="shared" si="20"/>
        <v>0.10909839440098812</v>
      </c>
      <c r="F406" s="4">
        <f t="shared" si="21"/>
        <v>7.7821816086027682E-4</v>
      </c>
      <c r="H406" s="11">
        <f t="shared" si="22"/>
        <v>50.204409993418182</v>
      </c>
    </row>
    <row r="407" spans="1:8" x14ac:dyDescent="0.25">
      <c r="A407">
        <v>253</v>
      </c>
      <c r="B407">
        <v>1100</v>
      </c>
      <c r="C407">
        <v>4.7560000000000002</v>
      </c>
      <c r="E407" s="3">
        <f t="shared" si="20"/>
        <v>0.13288477712363322</v>
      </c>
      <c r="F407" s="4">
        <f t="shared" si="21"/>
        <v>9.9207606614764546E-4</v>
      </c>
      <c r="H407" s="11">
        <f t="shared" si="22"/>
        <v>64.000811179316898</v>
      </c>
    </row>
    <row r="408" spans="1:8" x14ac:dyDescent="0.25">
      <c r="A408">
        <v>253</v>
      </c>
      <c r="B408">
        <v>1130</v>
      </c>
      <c r="C408">
        <v>4.6740000000000004</v>
      </c>
      <c r="E408" s="3">
        <f t="shared" si="20"/>
        <v>0.15275994865211798</v>
      </c>
      <c r="F408" s="4">
        <f t="shared" si="21"/>
        <v>1.1777758920264287E-3</v>
      </c>
      <c r="H408" s="11">
        <f t="shared" si="22"/>
        <v>75.980678346408979</v>
      </c>
    </row>
    <row r="409" spans="1:8" x14ac:dyDescent="0.25">
      <c r="A409">
        <v>253</v>
      </c>
      <c r="B409">
        <v>1200</v>
      </c>
      <c r="C409">
        <v>4.6150000000000002</v>
      </c>
      <c r="E409" s="3">
        <f t="shared" si="20"/>
        <v>0.16749729144095335</v>
      </c>
      <c r="F409" s="4">
        <f t="shared" si="21"/>
        <v>1.3191693405467195E-3</v>
      </c>
      <c r="H409" s="11">
        <f t="shared" si="22"/>
        <v>85.10225249734998</v>
      </c>
    </row>
    <row r="410" spans="1:8" x14ac:dyDescent="0.25">
      <c r="A410">
        <v>253</v>
      </c>
      <c r="B410">
        <v>1230</v>
      </c>
      <c r="C410">
        <v>4.5990000000000002</v>
      </c>
      <c r="E410" s="3">
        <f t="shared" si="20"/>
        <v>0.17155903457273314</v>
      </c>
      <c r="F410" s="4">
        <f t="shared" si="21"/>
        <v>1.3586578274067398E-3</v>
      </c>
      <c r="H410" s="11">
        <f t="shared" si="22"/>
        <v>87.649733761663612</v>
      </c>
    </row>
    <row r="411" spans="1:8" x14ac:dyDescent="0.25">
      <c r="A411">
        <v>253</v>
      </c>
      <c r="B411">
        <v>1300</v>
      </c>
      <c r="C411">
        <v>4.617</v>
      </c>
      <c r="E411" s="3">
        <f t="shared" si="20"/>
        <v>0.16699155295646523</v>
      </c>
      <c r="F411" s="4">
        <f t="shared" si="21"/>
        <v>1.3142678833191076E-3</v>
      </c>
      <c r="H411" s="11">
        <f t="shared" si="22"/>
        <v>84.786049688682283</v>
      </c>
    </row>
    <row r="412" spans="1:8" x14ac:dyDescent="0.25">
      <c r="A412">
        <v>253</v>
      </c>
      <c r="B412">
        <v>1330</v>
      </c>
      <c r="C412">
        <v>4.6440000000000001</v>
      </c>
      <c r="E412" s="3">
        <f t="shared" si="20"/>
        <v>0.16020671834625316</v>
      </c>
      <c r="F412" s="4">
        <f t="shared" si="21"/>
        <v>1.2488461324847114E-3</v>
      </c>
      <c r="H412" s="11">
        <f t="shared" si="22"/>
        <v>80.565561698853713</v>
      </c>
    </row>
    <row r="413" spans="1:8" x14ac:dyDescent="0.25">
      <c r="A413">
        <v>253</v>
      </c>
      <c r="B413">
        <v>1400</v>
      </c>
      <c r="C413">
        <v>4.6929999999999996</v>
      </c>
      <c r="E413" s="3">
        <f t="shared" si="20"/>
        <v>0.14809290432559138</v>
      </c>
      <c r="F413" s="4">
        <f t="shared" si="21"/>
        <v>1.133638596189414E-3</v>
      </c>
      <c r="H413" s="11">
        <f t="shared" si="22"/>
        <v>73.13329311737148</v>
      </c>
    </row>
    <row r="414" spans="1:8" x14ac:dyDescent="0.25">
      <c r="A414">
        <v>253</v>
      </c>
      <c r="B414">
        <v>1430</v>
      </c>
      <c r="C414">
        <v>4.7439999999999998</v>
      </c>
      <c r="E414" s="3">
        <f t="shared" si="20"/>
        <v>0.13575042158516024</v>
      </c>
      <c r="F414" s="4">
        <f t="shared" si="21"/>
        <v>1.0184773205930745E-3</v>
      </c>
      <c r="H414" s="11">
        <f t="shared" si="22"/>
        <v>65.704008906100427</v>
      </c>
    </row>
    <row r="415" spans="1:8" x14ac:dyDescent="0.25">
      <c r="A415">
        <v>253</v>
      </c>
      <c r="B415">
        <v>1500</v>
      </c>
      <c r="C415">
        <v>4.7809999999999997</v>
      </c>
      <c r="E415" s="3">
        <f t="shared" si="20"/>
        <v>0.12696088684375659</v>
      </c>
      <c r="F415" s="4">
        <f t="shared" si="21"/>
        <v>9.3791755930329674E-4</v>
      </c>
      <c r="H415" s="11">
        <f t="shared" si="22"/>
        <v>60.506937585774288</v>
      </c>
    </row>
    <row r="416" spans="1:8" x14ac:dyDescent="0.25">
      <c r="A416">
        <v>253</v>
      </c>
      <c r="B416">
        <v>1530</v>
      </c>
      <c r="C416">
        <v>4.8360000000000003</v>
      </c>
      <c r="E416" s="3">
        <f t="shared" si="20"/>
        <v>0.11414392059553341</v>
      </c>
      <c r="F416" s="4">
        <f t="shared" si="21"/>
        <v>8.2275653479835697E-4</v>
      </c>
      <c r="H416" s="11">
        <f t="shared" si="22"/>
        <v>53.07766957291161</v>
      </c>
    </row>
    <row r="417" spans="1:8" x14ac:dyDescent="0.25">
      <c r="A417">
        <v>253</v>
      </c>
      <c r="B417">
        <v>1600</v>
      </c>
      <c r="C417">
        <v>4.8949999999999996</v>
      </c>
      <c r="E417" s="3">
        <f t="shared" si="20"/>
        <v>0.10071501532175697</v>
      </c>
      <c r="F417" s="4">
        <f t="shared" si="21"/>
        <v>7.0527087592239617E-4</v>
      </c>
      <c r="H417" s="11">
        <f t="shared" si="22"/>
        <v>45.498434747505627</v>
      </c>
    </row>
    <row r="418" spans="1:8" x14ac:dyDescent="0.25">
      <c r="A418">
        <v>253</v>
      </c>
      <c r="B418">
        <v>1630</v>
      </c>
      <c r="C418">
        <v>4.9969999999999999</v>
      </c>
      <c r="E418" s="3">
        <f t="shared" si="20"/>
        <v>7.8246948168901348E-2</v>
      </c>
      <c r="F418" s="4">
        <f t="shared" si="21"/>
        <v>5.1689858177043934E-4</v>
      </c>
      <c r="H418" s="11">
        <f t="shared" si="22"/>
        <v>33.346161307174583</v>
      </c>
    </row>
    <row r="419" spans="1:8" x14ac:dyDescent="0.25">
      <c r="A419">
        <v>253</v>
      </c>
      <c r="B419">
        <v>1700</v>
      </c>
      <c r="C419">
        <v>5.1050000000000004</v>
      </c>
      <c r="E419" s="3">
        <f t="shared" si="20"/>
        <v>5.5435847208618896E-2</v>
      </c>
      <c r="F419" s="4">
        <f t="shared" si="21"/>
        <v>3.3818418927164426E-4</v>
      </c>
      <c r="H419" s="11">
        <f t="shared" si="22"/>
        <v>21.816938418292317</v>
      </c>
    </row>
    <row r="420" spans="1:8" x14ac:dyDescent="0.25">
      <c r="A420">
        <v>253</v>
      </c>
      <c r="B420">
        <v>1730</v>
      </c>
      <c r="C420">
        <v>5.2169999999999996</v>
      </c>
      <c r="E420" s="3">
        <f t="shared" si="20"/>
        <v>3.2777458309373259E-2</v>
      </c>
      <c r="F420" s="4">
        <f t="shared" si="21"/>
        <v>1.7710063700240281E-4</v>
      </c>
      <c r="H420" s="11">
        <f t="shared" si="22"/>
        <v>11.425116294299011</v>
      </c>
    </row>
    <row r="421" spans="1:8" x14ac:dyDescent="0.25">
      <c r="A421">
        <v>253</v>
      </c>
      <c r="B421">
        <v>1800</v>
      </c>
      <c r="C421">
        <v>5.3090000000000002</v>
      </c>
      <c r="E421" s="3">
        <f t="shared" si="20"/>
        <v>1.4880391787530558E-2</v>
      </c>
      <c r="F421" s="4">
        <f t="shared" si="21"/>
        <v>6.6993897719929671E-5</v>
      </c>
      <c r="H421" s="11">
        <f t="shared" si="22"/>
        <v>4.3219103297081034</v>
      </c>
    </row>
    <row r="422" spans="1:8" x14ac:dyDescent="0.25">
      <c r="A422">
        <v>253</v>
      </c>
      <c r="B422">
        <v>1830</v>
      </c>
      <c r="C422">
        <v>5.367</v>
      </c>
      <c r="E422" s="3">
        <f t="shared" si="20"/>
        <v>3.9128004471771765E-3</v>
      </c>
      <c r="F422" s="4">
        <f t="shared" si="21"/>
        <v>1.2938958484685454E-5</v>
      </c>
      <c r="H422" s="11">
        <f t="shared" si="22"/>
        <v>0.83471808976402806</v>
      </c>
    </row>
    <row r="423" spans="1:8" x14ac:dyDescent="0.25">
      <c r="A423">
        <v>253</v>
      </c>
      <c r="B423">
        <v>1900</v>
      </c>
      <c r="C423">
        <v>5.4039999999999999</v>
      </c>
      <c r="E423" s="3">
        <f t="shared" si="20"/>
        <v>-2.960769800148041E-3</v>
      </c>
      <c r="F423" s="4">
        <f t="shared" si="21"/>
        <v>0</v>
      </c>
      <c r="H423" s="11">
        <f t="shared" si="22"/>
        <v>0</v>
      </c>
    </row>
    <row r="424" spans="1:8" x14ac:dyDescent="0.25">
      <c r="A424">
        <v>253</v>
      </c>
      <c r="B424">
        <v>1930</v>
      </c>
      <c r="C424">
        <v>5.4240000000000004</v>
      </c>
      <c r="E424" s="3">
        <f t="shared" si="20"/>
        <v>-6.6371681415930079E-3</v>
      </c>
      <c r="F424" s="4">
        <f t="shared" si="21"/>
        <v>0</v>
      </c>
      <c r="H424" s="11">
        <f t="shared" si="22"/>
        <v>0</v>
      </c>
    </row>
    <row r="425" spans="1:8" x14ac:dyDescent="0.25">
      <c r="A425">
        <v>253</v>
      </c>
      <c r="B425">
        <v>2000</v>
      </c>
      <c r="C425">
        <v>5.4379999999999997</v>
      </c>
      <c r="E425" s="3">
        <f t="shared" si="20"/>
        <v>-9.1945568223611301E-3</v>
      </c>
      <c r="F425" s="4">
        <f t="shared" si="21"/>
        <v>0</v>
      </c>
      <c r="H425" s="11">
        <f t="shared" si="22"/>
        <v>0</v>
      </c>
    </row>
    <row r="426" spans="1:8" x14ac:dyDescent="0.25">
      <c r="A426">
        <v>253</v>
      </c>
      <c r="B426">
        <v>2030</v>
      </c>
      <c r="C426">
        <v>5.4470000000000001</v>
      </c>
      <c r="E426" s="3">
        <f t="shared" si="20"/>
        <v>-1.0831650449788904E-2</v>
      </c>
      <c r="F426" s="4">
        <f t="shared" si="21"/>
        <v>0</v>
      </c>
      <c r="H426" s="11">
        <f t="shared" si="22"/>
        <v>0</v>
      </c>
    </row>
    <row r="427" spans="1:8" x14ac:dyDescent="0.25">
      <c r="A427">
        <v>253</v>
      </c>
      <c r="B427">
        <v>2100</v>
      </c>
      <c r="C427">
        <v>5.4550000000000001</v>
      </c>
      <c r="E427" s="3">
        <f t="shared" si="20"/>
        <v>-1.2282309807516071E-2</v>
      </c>
      <c r="F427" s="4">
        <f t="shared" si="21"/>
        <v>0</v>
      </c>
      <c r="H427" s="11">
        <f t="shared" si="22"/>
        <v>0</v>
      </c>
    </row>
    <row r="428" spans="1:8" x14ac:dyDescent="0.25">
      <c r="A428">
        <v>253</v>
      </c>
      <c r="B428">
        <v>2130</v>
      </c>
      <c r="C428">
        <v>5.4610000000000003</v>
      </c>
      <c r="E428" s="3">
        <f t="shared" si="20"/>
        <v>-1.336751510712331E-2</v>
      </c>
      <c r="F428" s="4">
        <f t="shared" si="21"/>
        <v>0</v>
      </c>
      <c r="H428" s="11">
        <f t="shared" si="22"/>
        <v>0</v>
      </c>
    </row>
    <row r="429" spans="1:8" x14ac:dyDescent="0.25">
      <c r="A429">
        <v>253</v>
      </c>
      <c r="B429">
        <v>2200</v>
      </c>
      <c r="C429">
        <v>5.4649999999999999</v>
      </c>
      <c r="E429" s="3">
        <f t="shared" si="20"/>
        <v>-1.4089661482159187E-2</v>
      </c>
      <c r="F429" s="4">
        <f t="shared" si="21"/>
        <v>0</v>
      </c>
      <c r="H429" s="11">
        <f t="shared" si="22"/>
        <v>0</v>
      </c>
    </row>
    <row r="430" spans="1:8" x14ac:dyDescent="0.25">
      <c r="A430">
        <v>253</v>
      </c>
      <c r="B430">
        <v>2230</v>
      </c>
      <c r="C430">
        <v>5.4660000000000002</v>
      </c>
      <c r="E430" s="3">
        <f t="shared" si="20"/>
        <v>-1.4270032930845278E-2</v>
      </c>
      <c r="F430" s="4">
        <f t="shared" si="21"/>
        <v>0</v>
      </c>
      <c r="H430" s="11">
        <f t="shared" si="22"/>
        <v>0</v>
      </c>
    </row>
    <row r="431" spans="1:8" x14ac:dyDescent="0.25">
      <c r="A431">
        <v>253</v>
      </c>
      <c r="B431">
        <v>2300</v>
      </c>
      <c r="C431">
        <v>5.4669999999999996</v>
      </c>
      <c r="E431" s="3">
        <f t="shared" si="20"/>
        <v>-1.4450338394000319E-2</v>
      </c>
      <c r="F431" s="4">
        <f t="shared" si="21"/>
        <v>0</v>
      </c>
      <c r="H431" s="11">
        <f t="shared" si="22"/>
        <v>0</v>
      </c>
    </row>
    <row r="432" spans="1:8" x14ac:dyDescent="0.25">
      <c r="A432">
        <v>253</v>
      </c>
      <c r="B432">
        <v>2330</v>
      </c>
      <c r="C432">
        <v>5.4660000000000002</v>
      </c>
      <c r="E432" s="3">
        <f t="shared" si="20"/>
        <v>-1.4270032930845278E-2</v>
      </c>
      <c r="F432" s="4">
        <f t="shared" si="21"/>
        <v>0</v>
      </c>
      <c r="H432" s="11">
        <f t="shared" si="22"/>
        <v>0</v>
      </c>
    </row>
    <row r="433" spans="1:8" x14ac:dyDescent="0.25">
      <c r="A433">
        <v>254</v>
      </c>
      <c r="B433">
        <v>0</v>
      </c>
      <c r="C433">
        <v>5.4630000000000001</v>
      </c>
      <c r="E433" s="3">
        <f t="shared" si="20"/>
        <v>-1.3728720483250993E-2</v>
      </c>
      <c r="F433" s="4">
        <f t="shared" si="21"/>
        <v>0</v>
      </c>
      <c r="H433" s="11">
        <f t="shared" si="22"/>
        <v>0</v>
      </c>
    </row>
    <row r="434" spans="1:8" x14ac:dyDescent="0.25">
      <c r="A434">
        <v>254</v>
      </c>
      <c r="B434">
        <v>30</v>
      </c>
      <c r="C434">
        <v>5.46</v>
      </c>
      <c r="D434" s="2">
        <f>MAX(C433:C453)</f>
        <v>5.4630000000000001</v>
      </c>
      <c r="E434" s="3">
        <f t="shared" ref="E434:E481" si="23">($D$434-C434)/C434</f>
        <v>5.4945054945057027E-4</v>
      </c>
      <c r="F434" s="4">
        <f t="shared" si="21"/>
        <v>1.1545136786201791E-6</v>
      </c>
      <c r="H434" s="11">
        <f t="shared" si="22"/>
        <v>7.4479986435145001E-2</v>
      </c>
    </row>
    <row r="435" spans="1:8" x14ac:dyDescent="0.25">
      <c r="A435">
        <v>254</v>
      </c>
      <c r="B435">
        <v>100</v>
      </c>
      <c r="C435">
        <v>5.4550000000000001</v>
      </c>
      <c r="E435" s="3">
        <f t="shared" si="23"/>
        <v>1.4665444546287823E-3</v>
      </c>
      <c r="F435" s="4">
        <f t="shared" si="21"/>
        <v>3.8659514176536479E-6</v>
      </c>
      <c r="H435" s="11">
        <f t="shared" si="22"/>
        <v>0.24940025785567216</v>
      </c>
    </row>
    <row r="436" spans="1:8" x14ac:dyDescent="0.25">
      <c r="A436">
        <v>254</v>
      </c>
      <c r="B436">
        <v>130</v>
      </c>
      <c r="C436">
        <v>5.452</v>
      </c>
      <c r="E436" s="3">
        <f t="shared" si="23"/>
        <v>2.0176082171680337E-3</v>
      </c>
      <c r="F436" s="4">
        <f t="shared" si="21"/>
        <v>5.7253377134957827E-6</v>
      </c>
      <c r="H436" s="11">
        <f t="shared" si="22"/>
        <v>0.36935298657303994</v>
      </c>
    </row>
    <row r="437" spans="1:8" x14ac:dyDescent="0.25">
      <c r="A437">
        <v>254</v>
      </c>
      <c r="B437">
        <v>200</v>
      </c>
      <c r="C437">
        <v>5.4480000000000004</v>
      </c>
      <c r="E437" s="3">
        <f t="shared" si="23"/>
        <v>2.7533039647576504E-3</v>
      </c>
      <c r="F437" s="4">
        <f t="shared" si="21"/>
        <v>8.3947435320418487E-6</v>
      </c>
      <c r="H437" s="11">
        <f t="shared" si="22"/>
        <v>0.54156169473908378</v>
      </c>
    </row>
    <row r="438" spans="1:8" x14ac:dyDescent="0.25">
      <c r="A438">
        <v>254</v>
      </c>
      <c r="B438">
        <v>230</v>
      </c>
      <c r="C438">
        <v>5.4450000000000003</v>
      </c>
      <c r="E438" s="3">
        <f t="shared" si="23"/>
        <v>3.3057851239669043E-3</v>
      </c>
      <c r="F438" s="4">
        <f t="shared" si="21"/>
        <v>1.0514146399381738E-5</v>
      </c>
      <c r="H438" s="11">
        <f t="shared" si="22"/>
        <v>0.67828861251691475</v>
      </c>
    </row>
    <row r="439" spans="1:8" x14ac:dyDescent="0.25">
      <c r="A439">
        <v>254</v>
      </c>
      <c r="B439">
        <v>300</v>
      </c>
      <c r="C439">
        <v>5.44</v>
      </c>
      <c r="E439" s="3">
        <f t="shared" si="23"/>
        <v>4.2279411764705307E-3</v>
      </c>
      <c r="F439" s="4">
        <f t="shared" si="21"/>
        <v>1.4233499223609087E-5</v>
      </c>
      <c r="H439" s="11">
        <f t="shared" si="22"/>
        <v>0.91823150191346947</v>
      </c>
    </row>
    <row r="440" spans="1:8" x14ac:dyDescent="0.25">
      <c r="A440">
        <v>254</v>
      </c>
      <c r="B440">
        <v>330</v>
      </c>
      <c r="C440">
        <v>5.4340000000000002</v>
      </c>
      <c r="E440" s="3">
        <f t="shared" si="23"/>
        <v>5.3367684946632153E-3</v>
      </c>
      <c r="F440" s="4">
        <f t="shared" si="21"/>
        <v>1.8959488968772857E-5</v>
      </c>
      <c r="H440" s="11">
        <f t="shared" si="22"/>
        <v>1.2231145523534745</v>
      </c>
    </row>
    <row r="441" spans="1:8" x14ac:dyDescent="0.25">
      <c r="A441">
        <v>254</v>
      </c>
      <c r="B441">
        <v>400</v>
      </c>
      <c r="C441">
        <v>5.4249999999999998</v>
      </c>
      <c r="E441" s="3">
        <f t="shared" si="23"/>
        <v>7.0046082949309233E-3</v>
      </c>
      <c r="F441" s="4">
        <f t="shared" si="21"/>
        <v>2.6498084811113566E-5</v>
      </c>
      <c r="H441" s="11">
        <f t="shared" si="22"/>
        <v>1.7094444473345585</v>
      </c>
    </row>
    <row r="442" spans="1:8" x14ac:dyDescent="0.25">
      <c r="A442">
        <v>254</v>
      </c>
      <c r="B442">
        <v>430</v>
      </c>
      <c r="C442">
        <v>5.4169999999999998</v>
      </c>
      <c r="E442" s="3">
        <f t="shared" si="23"/>
        <v>8.4917851209156854E-3</v>
      </c>
      <c r="F442" s="4">
        <f t="shared" si="21"/>
        <v>3.3584951508803032E-5</v>
      </c>
      <c r="H442" s="11">
        <f t="shared" si="22"/>
        <v>2.1666323917359014</v>
      </c>
    </row>
    <row r="443" spans="1:8" x14ac:dyDescent="0.25">
      <c r="A443">
        <v>254</v>
      </c>
      <c r="B443">
        <v>500</v>
      </c>
      <c r="C443">
        <v>5.4080000000000004</v>
      </c>
      <c r="E443" s="3">
        <f t="shared" si="23"/>
        <v>1.0170118343195212E-2</v>
      </c>
      <c r="F443" s="4">
        <f t="shared" si="21"/>
        <v>4.1933901957624663E-5</v>
      </c>
      <c r="H443" s="11">
        <f t="shared" si="22"/>
        <v>2.7052398830902828</v>
      </c>
    </row>
    <row r="444" spans="1:8" x14ac:dyDescent="0.25">
      <c r="A444">
        <v>254</v>
      </c>
      <c r="B444">
        <v>530</v>
      </c>
      <c r="C444">
        <v>5.399</v>
      </c>
      <c r="E444" s="3">
        <f t="shared" si="23"/>
        <v>1.1854047045749223E-2</v>
      </c>
      <c r="F444" s="4">
        <f t="shared" si="21"/>
        <v>5.0638030176785569E-5</v>
      </c>
      <c r="H444" s="11">
        <f t="shared" si="22"/>
        <v>3.2667606027647911</v>
      </c>
    </row>
    <row r="445" spans="1:8" x14ac:dyDescent="0.25">
      <c r="A445">
        <v>254</v>
      </c>
      <c r="B445">
        <v>600</v>
      </c>
      <c r="C445">
        <v>5.391</v>
      </c>
      <c r="E445" s="3">
        <f t="shared" si="23"/>
        <v>1.3355592654424053E-2</v>
      </c>
      <c r="F445" s="4">
        <f t="shared" si="21"/>
        <v>5.8645989329198566E-5</v>
      </c>
      <c r="H445" s="11">
        <f t="shared" si="22"/>
        <v>3.7833700636052585</v>
      </c>
    </row>
    <row r="446" spans="1:8" x14ac:dyDescent="0.25">
      <c r="A446">
        <v>254</v>
      </c>
      <c r="B446">
        <v>630</v>
      </c>
      <c r="C446">
        <v>5.383</v>
      </c>
      <c r="E446" s="3">
        <f t="shared" si="23"/>
        <v>1.4861601337544134E-2</v>
      </c>
      <c r="F446" s="4">
        <f t="shared" si="21"/>
        <v>6.6889773263639876E-5</v>
      </c>
      <c r="H446" s="11">
        <f t="shared" si="22"/>
        <v>4.3151930527839362</v>
      </c>
    </row>
    <row r="447" spans="1:8" x14ac:dyDescent="0.25">
      <c r="A447">
        <v>254</v>
      </c>
      <c r="B447">
        <v>700</v>
      </c>
      <c r="C447">
        <v>5.3819999999999997</v>
      </c>
      <c r="E447" s="3">
        <f t="shared" si="23"/>
        <v>1.5050167224080344E-2</v>
      </c>
      <c r="F447" s="4">
        <f t="shared" si="21"/>
        <v>6.7936056398210668E-5</v>
      </c>
      <c r="H447" s="11">
        <f t="shared" si="22"/>
        <v>4.3826908703613672</v>
      </c>
    </row>
    <row r="448" spans="1:8" x14ac:dyDescent="0.25">
      <c r="A448">
        <v>254</v>
      </c>
      <c r="B448">
        <v>730</v>
      </c>
      <c r="C448">
        <v>5.4020000000000001</v>
      </c>
      <c r="E448" s="3">
        <f t="shared" si="23"/>
        <v>1.1292114031840049E-2</v>
      </c>
      <c r="F448" s="4">
        <f t="shared" si="21"/>
        <v>4.7699442209700978E-5</v>
      </c>
      <c r="H448" s="11">
        <f t="shared" si="22"/>
        <v>3.0771864158322297</v>
      </c>
    </row>
    <row r="449" spans="1:8" x14ac:dyDescent="0.25">
      <c r="A449">
        <v>254</v>
      </c>
      <c r="B449">
        <v>800</v>
      </c>
      <c r="C449">
        <v>5.4180000000000001</v>
      </c>
      <c r="E449" s="3">
        <f t="shared" si="23"/>
        <v>8.3056478405315482E-3</v>
      </c>
      <c r="F449" s="4">
        <f t="shared" si="21"/>
        <v>3.26810315323433E-5</v>
      </c>
      <c r="H449" s="11">
        <f t="shared" si="22"/>
        <v>2.1083187062145314</v>
      </c>
    </row>
    <row r="450" spans="1:8" x14ac:dyDescent="0.25">
      <c r="A450">
        <v>254</v>
      </c>
      <c r="B450">
        <v>830</v>
      </c>
      <c r="C450">
        <v>5.4379999999999997</v>
      </c>
      <c r="E450" s="3">
        <f t="shared" si="23"/>
        <v>4.5972784111806466E-3</v>
      </c>
      <c r="F450" s="4">
        <f t="shared" ref="F450:F513" si="24">IF(E450&gt;0,0.0119*(E450^1.231),0)</f>
        <v>1.5779217149677958E-5</v>
      </c>
      <c r="H450" s="11">
        <f t="shared" ref="H450:H513" si="25">$G$2*F450*3600</f>
        <v>1.0179488567600246</v>
      </c>
    </row>
    <row r="451" spans="1:8" x14ac:dyDescent="0.25">
      <c r="A451">
        <v>254</v>
      </c>
      <c r="B451">
        <v>900</v>
      </c>
      <c r="C451">
        <v>5.4580000000000002</v>
      </c>
      <c r="E451" s="3">
        <f t="shared" si="23"/>
        <v>9.1608647856355682E-4</v>
      </c>
      <c r="F451" s="4">
        <f t="shared" si="24"/>
        <v>2.1661611357425788E-6</v>
      </c>
      <c r="H451" s="11">
        <f t="shared" si="25"/>
        <v>0.13974338718902524</v>
      </c>
    </row>
    <row r="452" spans="1:8" x14ac:dyDescent="0.25">
      <c r="A452">
        <v>254</v>
      </c>
      <c r="B452">
        <v>930</v>
      </c>
      <c r="C452">
        <v>5.46</v>
      </c>
      <c r="E452" s="3">
        <f t="shared" si="23"/>
        <v>5.4945054945057027E-4</v>
      </c>
      <c r="F452" s="4">
        <f t="shared" si="24"/>
        <v>1.1545136786201791E-6</v>
      </c>
      <c r="H452" s="11">
        <f t="shared" si="25"/>
        <v>7.4479986435145001E-2</v>
      </c>
    </row>
    <row r="453" spans="1:8" x14ac:dyDescent="0.25">
      <c r="A453">
        <v>254</v>
      </c>
      <c r="B453">
        <v>1000</v>
      </c>
      <c r="C453">
        <v>5.3620000000000001</v>
      </c>
      <c r="E453" s="3">
        <f t="shared" si="23"/>
        <v>1.8836255128683324E-2</v>
      </c>
      <c r="F453" s="4">
        <f t="shared" si="24"/>
        <v>8.954993394675616E-5</v>
      </c>
      <c r="H453" s="11">
        <f t="shared" si="25"/>
        <v>5.7770453387731342</v>
      </c>
    </row>
    <row r="454" spans="1:8" x14ac:dyDescent="0.25">
      <c r="A454">
        <v>254</v>
      </c>
      <c r="B454">
        <v>1030</v>
      </c>
      <c r="C454">
        <v>5.1379999999999999</v>
      </c>
      <c r="E454" s="3">
        <f t="shared" si="23"/>
        <v>6.3254184507590544E-2</v>
      </c>
      <c r="F454" s="4">
        <f t="shared" si="24"/>
        <v>3.9782112549764702E-4</v>
      </c>
      <c r="H454" s="11">
        <f t="shared" si="25"/>
        <v>25.664236448104209</v>
      </c>
    </row>
    <row r="455" spans="1:8" x14ac:dyDescent="0.25">
      <c r="A455">
        <v>254</v>
      </c>
      <c r="B455">
        <v>1100</v>
      </c>
      <c r="C455">
        <v>4.9660000000000002</v>
      </c>
      <c r="E455" s="3">
        <f t="shared" si="23"/>
        <v>0.10008054772452675</v>
      </c>
      <c r="F455" s="4">
        <f t="shared" si="24"/>
        <v>6.9980559356653833E-4</v>
      </c>
      <c r="H455" s="11">
        <f t="shared" si="25"/>
        <v>45.145858452164525</v>
      </c>
    </row>
    <row r="456" spans="1:8" x14ac:dyDescent="0.25">
      <c r="A456">
        <v>254</v>
      </c>
      <c r="B456">
        <v>1130</v>
      </c>
      <c r="C456">
        <v>4.8470000000000004</v>
      </c>
      <c r="E456" s="3">
        <f t="shared" si="23"/>
        <v>0.12708892098205068</v>
      </c>
      <c r="F456" s="4">
        <f t="shared" si="24"/>
        <v>9.3908203150120642E-4</v>
      </c>
      <c r="H456" s="11">
        <f t="shared" si="25"/>
        <v>60.58206001620583</v>
      </c>
    </row>
    <row r="457" spans="1:8" x14ac:dyDescent="0.25">
      <c r="A457">
        <v>254</v>
      </c>
      <c r="B457">
        <v>1200</v>
      </c>
      <c r="C457">
        <v>4.7649999999999997</v>
      </c>
      <c r="E457" s="3">
        <f t="shared" si="23"/>
        <v>0.14648478488982172</v>
      </c>
      <c r="F457" s="4">
        <f t="shared" si="24"/>
        <v>1.1185040233246818E-3</v>
      </c>
      <c r="H457" s="11">
        <f t="shared" si="25"/>
        <v>72.156931552721872</v>
      </c>
    </row>
    <row r="458" spans="1:8" x14ac:dyDescent="0.25">
      <c r="A458">
        <v>254</v>
      </c>
      <c r="B458">
        <v>1230</v>
      </c>
      <c r="C458">
        <v>4.7050000000000001</v>
      </c>
      <c r="E458" s="3">
        <f t="shared" si="23"/>
        <v>0.16110520722635494</v>
      </c>
      <c r="F458" s="4">
        <f t="shared" si="24"/>
        <v>1.2574735296716026E-3</v>
      </c>
      <c r="H458" s="11">
        <f t="shared" si="25"/>
        <v>81.122132346174439</v>
      </c>
    </row>
    <row r="459" spans="1:8" x14ac:dyDescent="0.25">
      <c r="A459">
        <v>254</v>
      </c>
      <c r="B459">
        <v>1300</v>
      </c>
      <c r="C459">
        <v>4.6829999999999998</v>
      </c>
      <c r="E459" s="3">
        <f t="shared" si="23"/>
        <v>0.16655989750160161</v>
      </c>
      <c r="F459" s="4">
        <f t="shared" si="24"/>
        <v>1.3100871264515618E-3</v>
      </c>
      <c r="H459" s="11">
        <f t="shared" si="25"/>
        <v>84.516340701643159</v>
      </c>
    </row>
    <row r="460" spans="1:8" x14ac:dyDescent="0.25">
      <c r="A460">
        <v>254</v>
      </c>
      <c r="B460">
        <v>1330</v>
      </c>
      <c r="C460">
        <v>4.68</v>
      </c>
      <c r="E460" s="3">
        <f t="shared" si="23"/>
        <v>0.16730769230769241</v>
      </c>
      <c r="F460" s="4">
        <f t="shared" si="24"/>
        <v>1.3173314046459263E-3</v>
      </c>
      <c r="H460" s="11">
        <f t="shared" si="25"/>
        <v>84.983683576518004</v>
      </c>
    </row>
    <row r="461" spans="1:8" x14ac:dyDescent="0.25">
      <c r="A461">
        <v>254</v>
      </c>
      <c r="B461">
        <v>1400</v>
      </c>
      <c r="C461">
        <v>4.7089999999999996</v>
      </c>
      <c r="E461" s="3">
        <f t="shared" si="23"/>
        <v>0.16011892121469537</v>
      </c>
      <c r="F461" s="4">
        <f t="shared" si="24"/>
        <v>1.2480036922611691E-3</v>
      </c>
      <c r="H461" s="11">
        <f t="shared" si="25"/>
        <v>80.511214195152547</v>
      </c>
    </row>
    <row r="462" spans="1:8" x14ac:dyDescent="0.25">
      <c r="A462">
        <v>254</v>
      </c>
      <c r="B462">
        <v>1430</v>
      </c>
      <c r="C462">
        <v>4.7549999999999999</v>
      </c>
      <c r="E462" s="3">
        <f t="shared" si="23"/>
        <v>0.14889589905362779</v>
      </c>
      <c r="F462" s="4">
        <f t="shared" si="24"/>
        <v>1.1412101086773888E-3</v>
      </c>
      <c r="H462" s="11">
        <f t="shared" si="25"/>
        <v>73.621746530995708</v>
      </c>
    </row>
    <row r="463" spans="1:8" x14ac:dyDescent="0.25">
      <c r="A463">
        <v>254</v>
      </c>
      <c r="B463">
        <v>1500</v>
      </c>
      <c r="C463">
        <v>4.7809999999999997</v>
      </c>
      <c r="E463" s="3">
        <f t="shared" si="23"/>
        <v>0.14264798159380893</v>
      </c>
      <c r="F463" s="4">
        <f t="shared" si="24"/>
        <v>1.0825499719617371E-3</v>
      </c>
      <c r="H463" s="11">
        <f t="shared" si="25"/>
        <v>69.837463791195589</v>
      </c>
    </row>
    <row r="464" spans="1:8" x14ac:dyDescent="0.25">
      <c r="A464">
        <v>254</v>
      </c>
      <c r="B464">
        <v>1530</v>
      </c>
      <c r="C464">
        <v>4.8109999999999999</v>
      </c>
      <c r="E464" s="3">
        <f t="shared" si="23"/>
        <v>0.13552276034088551</v>
      </c>
      <c r="F464" s="4">
        <f t="shared" si="24"/>
        <v>1.0163751247816895E-3</v>
      </c>
      <c r="H464" s="11">
        <f t="shared" si="25"/>
        <v>65.568392049916355</v>
      </c>
    </row>
    <row r="465" spans="1:8" x14ac:dyDescent="0.25">
      <c r="A465">
        <v>254</v>
      </c>
      <c r="B465">
        <v>1600</v>
      </c>
      <c r="C465">
        <v>4.8620000000000001</v>
      </c>
      <c r="E465" s="3">
        <f t="shared" si="23"/>
        <v>0.12361168243521184</v>
      </c>
      <c r="F465" s="4">
        <f t="shared" si="24"/>
        <v>9.0755348211270226E-4</v>
      </c>
      <c r="H465" s="11">
        <f t="shared" si="25"/>
        <v>58.548090238054655</v>
      </c>
    </row>
    <row r="466" spans="1:8" x14ac:dyDescent="0.25">
      <c r="A466">
        <v>254</v>
      </c>
      <c r="B466">
        <v>1630</v>
      </c>
      <c r="C466">
        <v>4.9530000000000003</v>
      </c>
      <c r="E466" s="3">
        <f t="shared" si="23"/>
        <v>0.10296789824348875</v>
      </c>
      <c r="F466" s="4">
        <f t="shared" si="24"/>
        <v>7.2474117610726722E-4</v>
      </c>
      <c r="H466" s="11">
        <f t="shared" si="25"/>
        <v>46.754502753032028</v>
      </c>
    </row>
    <row r="467" spans="1:8" x14ac:dyDescent="0.25">
      <c r="A467">
        <v>254</v>
      </c>
      <c r="B467">
        <v>1700</v>
      </c>
      <c r="C467">
        <v>5.0640000000000001</v>
      </c>
      <c r="E467" s="3">
        <f t="shared" si="23"/>
        <v>7.8791469194312805E-2</v>
      </c>
      <c r="F467" s="4">
        <f t="shared" si="24"/>
        <v>5.2133016540180626E-4</v>
      </c>
      <c r="H467" s="11">
        <f t="shared" si="25"/>
        <v>33.632051630401328</v>
      </c>
    </row>
    <row r="468" spans="1:8" x14ac:dyDescent="0.25">
      <c r="A468">
        <v>254</v>
      </c>
      <c r="B468">
        <v>1730</v>
      </c>
      <c r="C468">
        <v>5.1779999999999999</v>
      </c>
      <c r="E468" s="3">
        <f t="shared" si="23"/>
        <v>5.5040556199304778E-2</v>
      </c>
      <c r="F468" s="4">
        <f t="shared" si="24"/>
        <v>3.3521813483030884E-4</v>
      </c>
      <c r="H468" s="11">
        <f t="shared" si="25"/>
        <v>21.625592314172884</v>
      </c>
    </row>
    <row r="469" spans="1:8" x14ac:dyDescent="0.25">
      <c r="A469">
        <v>254</v>
      </c>
      <c r="B469">
        <v>1800</v>
      </c>
      <c r="C469">
        <v>5.2720000000000002</v>
      </c>
      <c r="E469" s="3">
        <f t="shared" si="23"/>
        <v>3.6229135053110741E-2</v>
      </c>
      <c r="F469" s="4">
        <f t="shared" si="24"/>
        <v>2.0033061169877174E-4</v>
      </c>
      <c r="H469" s="11">
        <f t="shared" si="25"/>
        <v>12.923728421911163</v>
      </c>
    </row>
    <row r="470" spans="1:8" x14ac:dyDescent="0.25">
      <c r="A470">
        <v>254</v>
      </c>
      <c r="B470">
        <v>1830</v>
      </c>
      <c r="C470">
        <v>5.3310000000000004</v>
      </c>
      <c r="E470" s="3">
        <f t="shared" si="23"/>
        <v>2.4760832864378104E-2</v>
      </c>
      <c r="F470" s="4">
        <f t="shared" si="24"/>
        <v>1.253926216554672E-4</v>
      </c>
      <c r="H470" s="11">
        <f t="shared" si="25"/>
        <v>8.0893288082375001</v>
      </c>
    </row>
    <row r="471" spans="1:8" x14ac:dyDescent="0.25">
      <c r="A471">
        <v>254</v>
      </c>
      <c r="B471">
        <v>1900</v>
      </c>
      <c r="C471">
        <v>5.3620000000000001</v>
      </c>
      <c r="E471" s="3">
        <f t="shared" si="23"/>
        <v>1.8836255128683324E-2</v>
      </c>
      <c r="F471" s="4">
        <f t="shared" si="24"/>
        <v>8.954993394675616E-5</v>
      </c>
      <c r="H471" s="11">
        <f t="shared" si="25"/>
        <v>5.7770453387731342</v>
      </c>
    </row>
    <row r="472" spans="1:8" x14ac:dyDescent="0.25">
      <c r="A472">
        <v>254</v>
      </c>
      <c r="B472">
        <v>1930</v>
      </c>
      <c r="C472">
        <v>5.3810000000000002</v>
      </c>
      <c r="E472" s="3">
        <f t="shared" si="23"/>
        <v>1.5238803196431861E-2</v>
      </c>
      <c r="F472" s="4">
        <f t="shared" si="24"/>
        <v>6.8985762746557542E-5</v>
      </c>
      <c r="H472" s="11">
        <f t="shared" si="25"/>
        <v>4.4504095263059202</v>
      </c>
    </row>
    <row r="473" spans="1:8" x14ac:dyDescent="0.25">
      <c r="A473">
        <v>254</v>
      </c>
      <c r="B473">
        <v>2000</v>
      </c>
      <c r="C473">
        <v>5.3890000000000002</v>
      </c>
      <c r="E473" s="3">
        <f t="shared" si="23"/>
        <v>1.3731675635553877E-2</v>
      </c>
      <c r="F473" s="4">
        <f t="shared" si="24"/>
        <v>6.0685458058146391E-5</v>
      </c>
      <c r="H473" s="11">
        <f t="shared" si="25"/>
        <v>3.9149402702471403</v>
      </c>
    </row>
    <row r="474" spans="1:8" x14ac:dyDescent="0.25">
      <c r="A474">
        <v>254</v>
      </c>
      <c r="B474">
        <v>2030</v>
      </c>
      <c r="C474">
        <v>5.3970000000000002</v>
      </c>
      <c r="E474" s="3">
        <f t="shared" si="23"/>
        <v>1.2229016120066672E-2</v>
      </c>
      <c r="F474" s="4">
        <f t="shared" si="24"/>
        <v>5.2616980202672643E-5</v>
      </c>
      <c r="H474" s="11">
        <f t="shared" si="25"/>
        <v>3.3944266268348176</v>
      </c>
    </row>
    <row r="475" spans="1:8" x14ac:dyDescent="0.25">
      <c r="A475">
        <v>254</v>
      </c>
      <c r="B475">
        <v>2100</v>
      </c>
      <c r="C475">
        <v>5.3970000000000002</v>
      </c>
      <c r="E475" s="3">
        <f t="shared" si="23"/>
        <v>1.2229016120066672E-2</v>
      </c>
      <c r="F475" s="4">
        <f t="shared" si="24"/>
        <v>5.2616980202672643E-5</v>
      </c>
      <c r="H475" s="11">
        <f t="shared" si="25"/>
        <v>3.3944266268348176</v>
      </c>
    </row>
    <row r="476" spans="1:8" x14ac:dyDescent="0.25">
      <c r="A476">
        <v>254</v>
      </c>
      <c r="B476">
        <v>2130</v>
      </c>
      <c r="C476">
        <v>5.3940000000000001</v>
      </c>
      <c r="E476" s="3">
        <f t="shared" si="23"/>
        <v>1.2791991101223572E-2</v>
      </c>
      <c r="F476" s="4">
        <f t="shared" si="24"/>
        <v>5.5614472503155783E-5</v>
      </c>
      <c r="H476" s="11">
        <f t="shared" si="25"/>
        <v>3.5878008501235863</v>
      </c>
    </row>
    <row r="477" spans="1:8" x14ac:dyDescent="0.25">
      <c r="A477">
        <v>254</v>
      </c>
      <c r="B477">
        <v>2200</v>
      </c>
      <c r="C477">
        <v>5.38</v>
      </c>
      <c r="E477" s="3">
        <f t="shared" si="23"/>
        <v>1.5427509293680332E-2</v>
      </c>
      <c r="F477" s="4">
        <f t="shared" si="24"/>
        <v>7.0038866961211435E-5</v>
      </c>
      <c r="H477" s="11">
        <f t="shared" si="25"/>
        <v>4.5183473854016727</v>
      </c>
    </row>
    <row r="478" spans="1:8" x14ac:dyDescent="0.25">
      <c r="A478">
        <v>254</v>
      </c>
      <c r="B478">
        <v>2230</v>
      </c>
      <c r="C478">
        <v>5.3689999999999998</v>
      </c>
      <c r="E478" s="3">
        <f t="shared" si="23"/>
        <v>1.7507915813000617E-2</v>
      </c>
      <c r="F478" s="4">
        <f t="shared" si="24"/>
        <v>8.1840555569488623E-5</v>
      </c>
      <c r="H478" s="11">
        <f t="shared" si="25"/>
        <v>5.2796979208988501</v>
      </c>
    </row>
    <row r="479" spans="1:8" x14ac:dyDescent="0.25">
      <c r="A479">
        <v>254</v>
      </c>
      <c r="B479">
        <v>2300</v>
      </c>
      <c r="C479">
        <v>5.3620000000000001</v>
      </c>
      <c r="E479" s="3">
        <f t="shared" si="23"/>
        <v>1.8836255128683324E-2</v>
      </c>
      <c r="F479" s="4">
        <f t="shared" si="24"/>
        <v>8.954993394675616E-5</v>
      </c>
      <c r="H479" s="11">
        <f t="shared" si="25"/>
        <v>5.7770453387731342</v>
      </c>
    </row>
    <row r="480" spans="1:8" x14ac:dyDescent="0.25">
      <c r="A480">
        <v>254</v>
      </c>
      <c r="B480">
        <v>2330</v>
      </c>
      <c r="C480">
        <v>5.3570000000000002</v>
      </c>
      <c r="E480" s="3">
        <f t="shared" si="23"/>
        <v>1.978719432518198E-2</v>
      </c>
      <c r="F480" s="4">
        <f t="shared" si="24"/>
        <v>9.5147183019377704E-5</v>
      </c>
      <c r="H480" s="11">
        <f t="shared" si="25"/>
        <v>6.1381350709460945</v>
      </c>
    </row>
    <row r="481" spans="1:8" x14ac:dyDescent="0.25">
      <c r="A481">
        <v>255</v>
      </c>
      <c r="B481">
        <v>0</v>
      </c>
      <c r="C481">
        <v>5.3559999999999999</v>
      </c>
      <c r="E481" s="3">
        <f t="shared" si="23"/>
        <v>1.9977595220313706E-2</v>
      </c>
      <c r="F481" s="4">
        <f t="shared" si="24"/>
        <v>9.6275471030136386E-5</v>
      </c>
      <c r="H481" s="11">
        <f t="shared" si="25"/>
        <v>6.2109231870961583</v>
      </c>
    </row>
    <row r="482" spans="1:8" x14ac:dyDescent="0.25">
      <c r="A482">
        <v>255</v>
      </c>
      <c r="B482">
        <v>30</v>
      </c>
      <c r="C482">
        <v>5.351</v>
      </c>
      <c r="D482" s="2">
        <f>MAX(C481:C501)</f>
        <v>5.4359999999999999</v>
      </c>
      <c r="E482" s="3">
        <f t="shared" ref="E482:E528" si="26">($D$482-C482)/C482</f>
        <v>1.5884881330592408E-2</v>
      </c>
      <c r="F482" s="4">
        <f t="shared" si="24"/>
        <v>7.2603613184797354E-5</v>
      </c>
      <c r="H482" s="11">
        <f t="shared" si="25"/>
        <v>4.683804293777647</v>
      </c>
    </row>
    <row r="483" spans="1:8" x14ac:dyDescent="0.25">
      <c r="A483">
        <v>255</v>
      </c>
      <c r="B483">
        <v>100</v>
      </c>
      <c r="C483">
        <v>5.3490000000000002</v>
      </c>
      <c r="E483" s="3">
        <f t="shared" si="26"/>
        <v>1.6264722378014535E-2</v>
      </c>
      <c r="F483" s="4">
        <f t="shared" si="24"/>
        <v>7.4746625932361856E-5</v>
      </c>
      <c r="H483" s="11">
        <f t="shared" si="25"/>
        <v>4.8220543321485279</v>
      </c>
    </row>
    <row r="484" spans="1:8" x14ac:dyDescent="0.25">
      <c r="A484">
        <v>255</v>
      </c>
      <c r="B484">
        <v>130</v>
      </c>
      <c r="C484">
        <v>5.3440000000000003</v>
      </c>
      <c r="E484" s="3">
        <f t="shared" si="26"/>
        <v>1.721556886227538E-2</v>
      </c>
      <c r="F484" s="4">
        <f t="shared" si="24"/>
        <v>8.0161563189665416E-5</v>
      </c>
      <c r="H484" s="11">
        <f t="shared" si="25"/>
        <v>5.1713827644916961</v>
      </c>
    </row>
    <row r="485" spans="1:8" x14ac:dyDescent="0.25">
      <c r="A485">
        <v>255</v>
      </c>
      <c r="B485">
        <v>200</v>
      </c>
      <c r="C485">
        <v>5.3390000000000004</v>
      </c>
      <c r="E485" s="3">
        <f t="shared" si="26"/>
        <v>1.8168196291440255E-2</v>
      </c>
      <c r="F485" s="4">
        <f t="shared" si="24"/>
        <v>8.5656397228700719E-5</v>
      </c>
      <c r="H485" s="11">
        <f t="shared" si="25"/>
        <v>5.5258654980179411</v>
      </c>
    </row>
    <row r="486" spans="1:8" x14ac:dyDescent="0.25">
      <c r="A486">
        <v>255</v>
      </c>
      <c r="B486">
        <v>230</v>
      </c>
      <c r="C486">
        <v>5.3319999999999999</v>
      </c>
      <c r="E486" s="3">
        <f t="shared" si="26"/>
        <v>1.9504876219054782E-2</v>
      </c>
      <c r="F486" s="4">
        <f t="shared" si="24"/>
        <v>9.3478823710553666E-5</v>
      </c>
      <c r="H486" s="11">
        <f t="shared" si="25"/>
        <v>6.0305058752152387</v>
      </c>
    </row>
    <row r="487" spans="1:8" x14ac:dyDescent="0.25">
      <c r="A487">
        <v>255</v>
      </c>
      <c r="B487">
        <v>300</v>
      </c>
      <c r="C487">
        <v>5.3239999999999998</v>
      </c>
      <c r="E487" s="3">
        <f t="shared" si="26"/>
        <v>2.1036814425244195E-2</v>
      </c>
      <c r="F487" s="4">
        <f t="shared" si="24"/>
        <v>1.0259715349936656E-4</v>
      </c>
      <c r="H487" s="11">
        <f t="shared" si="25"/>
        <v>6.6187475665511357</v>
      </c>
    </row>
    <row r="488" spans="1:8" x14ac:dyDescent="0.25">
      <c r="A488">
        <v>255</v>
      </c>
      <c r="B488">
        <v>330</v>
      </c>
      <c r="C488">
        <v>5.3109999999999999</v>
      </c>
      <c r="E488" s="3">
        <f t="shared" si="26"/>
        <v>2.3536057239691207E-2</v>
      </c>
      <c r="F488" s="4">
        <f t="shared" si="24"/>
        <v>1.1780159219100033E-4</v>
      </c>
      <c r="H488" s="11">
        <f t="shared" si="25"/>
        <v>7.5996163154258136</v>
      </c>
    </row>
    <row r="489" spans="1:8" x14ac:dyDescent="0.25">
      <c r="A489">
        <v>255</v>
      </c>
      <c r="B489">
        <v>400</v>
      </c>
      <c r="C489">
        <v>5.2990000000000004</v>
      </c>
      <c r="E489" s="3">
        <f t="shared" si="26"/>
        <v>2.5853934704661172E-2</v>
      </c>
      <c r="F489" s="4">
        <f t="shared" si="24"/>
        <v>1.322413471109701E-4</v>
      </c>
      <c r="H489" s="11">
        <f t="shared" si="25"/>
        <v>8.5311537848229051</v>
      </c>
    </row>
    <row r="490" spans="1:8" x14ac:dyDescent="0.25">
      <c r="A490">
        <v>255</v>
      </c>
      <c r="B490">
        <v>430</v>
      </c>
      <c r="C490">
        <v>5.2919999999999998</v>
      </c>
      <c r="E490" s="3">
        <f t="shared" si="26"/>
        <v>2.7210884353741523E-2</v>
      </c>
      <c r="F490" s="4">
        <f t="shared" si="24"/>
        <v>1.4083648313203474E-4</v>
      </c>
      <c r="H490" s="11">
        <f t="shared" si="25"/>
        <v>9.0856431998138252</v>
      </c>
    </row>
    <row r="491" spans="1:8" x14ac:dyDescent="0.25">
      <c r="A491">
        <v>255</v>
      </c>
      <c r="B491">
        <v>500</v>
      </c>
      <c r="C491">
        <v>5.2930000000000001</v>
      </c>
      <c r="E491" s="3">
        <f t="shared" si="26"/>
        <v>2.7016814660872811E-2</v>
      </c>
      <c r="F491" s="4">
        <f t="shared" si="24"/>
        <v>1.3960102016759738E-4</v>
      </c>
      <c r="H491" s="11">
        <f t="shared" si="25"/>
        <v>9.005941013052043</v>
      </c>
    </row>
    <row r="492" spans="1:8" x14ac:dyDescent="0.25">
      <c r="A492">
        <v>255</v>
      </c>
      <c r="B492">
        <v>530</v>
      </c>
      <c r="C492">
        <v>5.298</v>
      </c>
      <c r="E492" s="3">
        <f t="shared" si="26"/>
        <v>2.6047565118912777E-2</v>
      </c>
      <c r="F492" s="4">
        <f t="shared" si="24"/>
        <v>1.3346159211916091E-4</v>
      </c>
      <c r="H492" s="11">
        <f t="shared" si="25"/>
        <v>8.6098742307913092</v>
      </c>
    </row>
    <row r="493" spans="1:8" x14ac:dyDescent="0.25">
      <c r="A493">
        <v>255</v>
      </c>
      <c r="B493">
        <v>600</v>
      </c>
      <c r="C493">
        <v>5.306</v>
      </c>
      <c r="E493" s="3">
        <f t="shared" si="26"/>
        <v>2.4500565397663002E-2</v>
      </c>
      <c r="F493" s="4">
        <f t="shared" si="24"/>
        <v>1.2377209691000004E-4</v>
      </c>
      <c r="H493" s="11">
        <f t="shared" si="25"/>
        <v>7.9847855158579231</v>
      </c>
    </row>
    <row r="494" spans="1:8" x14ac:dyDescent="0.25">
      <c r="A494">
        <v>255</v>
      </c>
      <c r="B494">
        <v>630</v>
      </c>
      <c r="C494">
        <v>5.3129999999999997</v>
      </c>
      <c r="E494" s="3">
        <f t="shared" si="26"/>
        <v>2.3150762281197106E-2</v>
      </c>
      <c r="F494" s="4">
        <f t="shared" si="24"/>
        <v>1.1543216473393309E-4</v>
      </c>
      <c r="H494" s="11">
        <f t="shared" si="25"/>
        <v>7.4467598113154923</v>
      </c>
    </row>
    <row r="495" spans="1:8" x14ac:dyDescent="0.25">
      <c r="A495">
        <v>255</v>
      </c>
      <c r="B495">
        <v>700</v>
      </c>
      <c r="C495">
        <v>5.3220000000000001</v>
      </c>
      <c r="E495" s="3">
        <f t="shared" si="26"/>
        <v>2.1420518602029291E-2</v>
      </c>
      <c r="F495" s="4">
        <f t="shared" si="24"/>
        <v>1.0490559906399477E-4</v>
      </c>
      <c r="H495" s="11">
        <f t="shared" si="25"/>
        <v>6.7676700068164308</v>
      </c>
    </row>
    <row r="496" spans="1:8" x14ac:dyDescent="0.25">
      <c r="A496">
        <v>255</v>
      </c>
      <c r="B496">
        <v>730</v>
      </c>
      <c r="C496">
        <v>5.3360000000000003</v>
      </c>
      <c r="E496" s="3">
        <f t="shared" si="26"/>
        <v>1.8740629685157353E-2</v>
      </c>
      <c r="F496" s="4">
        <f t="shared" si="24"/>
        <v>8.8990630928181662E-5</v>
      </c>
      <c r="H496" s="11">
        <f t="shared" si="25"/>
        <v>5.7409635824388561</v>
      </c>
    </row>
    <row r="497" spans="1:8" x14ac:dyDescent="0.25">
      <c r="A497">
        <v>255</v>
      </c>
      <c r="B497">
        <v>800</v>
      </c>
      <c r="C497">
        <v>5.3550000000000004</v>
      </c>
      <c r="E497" s="3">
        <f t="shared" si="26"/>
        <v>1.5126050420167975E-2</v>
      </c>
      <c r="F497" s="4">
        <f t="shared" si="24"/>
        <v>6.8357961899298151E-5</v>
      </c>
      <c r="H497" s="11">
        <f t="shared" si="25"/>
        <v>4.4099088380475227</v>
      </c>
    </row>
    <row r="498" spans="1:8" x14ac:dyDescent="0.25">
      <c r="A498">
        <v>255</v>
      </c>
      <c r="B498">
        <v>830</v>
      </c>
      <c r="C498">
        <v>5.3949999999999996</v>
      </c>
      <c r="E498" s="3">
        <f t="shared" si="26"/>
        <v>7.5996292863763438E-3</v>
      </c>
      <c r="F498" s="4">
        <f t="shared" si="24"/>
        <v>2.9295601220913972E-5</v>
      </c>
      <c r="H498" s="11">
        <f t="shared" si="25"/>
        <v>1.8899178259636022</v>
      </c>
    </row>
    <row r="499" spans="1:8" x14ac:dyDescent="0.25">
      <c r="A499">
        <v>255</v>
      </c>
      <c r="B499">
        <v>900</v>
      </c>
      <c r="C499">
        <v>5.4359999999999999</v>
      </c>
      <c r="E499" s="3">
        <f t="shared" si="26"/>
        <v>0</v>
      </c>
      <c r="F499" s="4">
        <f t="shared" si="24"/>
        <v>0</v>
      </c>
      <c r="H499" s="11">
        <f t="shared" si="25"/>
        <v>0</v>
      </c>
    </row>
    <row r="500" spans="1:8" x14ac:dyDescent="0.25">
      <c r="A500">
        <v>255</v>
      </c>
      <c r="B500">
        <v>930</v>
      </c>
      <c r="C500">
        <v>5.3979999999999997</v>
      </c>
      <c r="E500" s="3">
        <f t="shared" si="26"/>
        <v>7.0396443127084584E-3</v>
      </c>
      <c r="F500" s="4">
        <f t="shared" si="24"/>
        <v>2.6661335088322281E-5</v>
      </c>
      <c r="H500" s="11">
        <f t="shared" si="25"/>
        <v>1.7199760492178471</v>
      </c>
    </row>
    <row r="501" spans="1:8" x14ac:dyDescent="0.25">
      <c r="A501">
        <v>255</v>
      </c>
      <c r="B501">
        <v>1000</v>
      </c>
      <c r="C501">
        <v>5.226</v>
      </c>
      <c r="E501" s="3">
        <f t="shared" si="26"/>
        <v>4.0183696900114807E-2</v>
      </c>
      <c r="F501" s="4">
        <f t="shared" si="24"/>
        <v>2.2757909977695501E-4</v>
      </c>
      <c r="H501" s="11">
        <f t="shared" si="25"/>
        <v>14.681582884810924</v>
      </c>
    </row>
    <row r="502" spans="1:8" x14ac:dyDescent="0.25">
      <c r="A502">
        <v>255</v>
      </c>
      <c r="B502">
        <v>1030</v>
      </c>
      <c r="C502">
        <v>5.0090000000000003</v>
      </c>
      <c r="E502" s="3">
        <f t="shared" si="26"/>
        <v>8.5246556198842E-2</v>
      </c>
      <c r="F502" s="4">
        <f t="shared" si="24"/>
        <v>5.7439434497184817E-4</v>
      </c>
      <c r="H502" s="11">
        <f t="shared" si="25"/>
        <v>37.055327982823876</v>
      </c>
    </row>
    <row r="503" spans="1:8" x14ac:dyDescent="0.25">
      <c r="A503">
        <v>255</v>
      </c>
      <c r="B503">
        <v>1100</v>
      </c>
      <c r="C503">
        <v>4.9050000000000002</v>
      </c>
      <c r="E503" s="3">
        <f t="shared" si="26"/>
        <v>0.10825688073394489</v>
      </c>
      <c r="F503" s="4">
        <f t="shared" si="24"/>
        <v>7.7083547517275801E-4</v>
      </c>
      <c r="H503" s="11">
        <f t="shared" si="25"/>
        <v>49.72813817434497</v>
      </c>
    </row>
    <row r="504" spans="1:8" x14ac:dyDescent="0.25">
      <c r="A504">
        <v>255</v>
      </c>
      <c r="B504">
        <v>1130</v>
      </c>
      <c r="C504">
        <v>4.8319999999999999</v>
      </c>
      <c r="E504" s="3">
        <f t="shared" si="26"/>
        <v>0.12500000000000003</v>
      </c>
      <c r="F504" s="4">
        <f t="shared" si="24"/>
        <v>9.2011728102358464E-4</v>
      </c>
      <c r="H504" s="11">
        <f t="shared" si="25"/>
        <v>59.3586060333935</v>
      </c>
    </row>
    <row r="505" spans="1:8" x14ac:dyDescent="0.25">
      <c r="A505">
        <v>255</v>
      </c>
      <c r="B505">
        <v>1200</v>
      </c>
      <c r="C505">
        <v>4.74</v>
      </c>
      <c r="E505" s="3">
        <f t="shared" si="26"/>
        <v>0.14683544303797463</v>
      </c>
      <c r="F505" s="4">
        <f t="shared" si="24"/>
        <v>1.1218009326814484E-3</v>
      </c>
      <c r="H505" s="11">
        <f t="shared" si="25"/>
        <v>72.36962176914561</v>
      </c>
    </row>
    <row r="506" spans="1:8" x14ac:dyDescent="0.25">
      <c r="A506">
        <v>255</v>
      </c>
      <c r="B506">
        <v>1230</v>
      </c>
      <c r="C506">
        <v>4.6870000000000003</v>
      </c>
      <c r="E506" s="3">
        <f t="shared" si="26"/>
        <v>0.15980371239598881</v>
      </c>
      <c r="F506" s="4">
        <f t="shared" si="24"/>
        <v>1.244980047127122E-3</v>
      </c>
      <c r="H506" s="11">
        <f t="shared" si="25"/>
        <v>80.316152800264902</v>
      </c>
    </row>
    <row r="507" spans="1:8" x14ac:dyDescent="0.25">
      <c r="A507">
        <v>255</v>
      </c>
      <c r="B507">
        <v>1300</v>
      </c>
      <c r="C507">
        <v>4.6849999999999996</v>
      </c>
      <c r="E507" s="3">
        <f t="shared" si="26"/>
        <v>0.16029882604055504</v>
      </c>
      <c r="F507" s="4">
        <f t="shared" si="24"/>
        <v>1.2497300485075321E-3</v>
      </c>
      <c r="H507" s="11">
        <f t="shared" si="25"/>
        <v>80.62258488931792</v>
      </c>
    </row>
    <row r="508" spans="1:8" x14ac:dyDescent="0.25">
      <c r="A508">
        <v>255</v>
      </c>
      <c r="B508">
        <v>1330</v>
      </c>
      <c r="C508">
        <v>4.6849999999999996</v>
      </c>
      <c r="E508" s="3">
        <f t="shared" si="26"/>
        <v>0.16029882604055504</v>
      </c>
      <c r="F508" s="4">
        <f t="shared" si="24"/>
        <v>1.2497300485075321E-3</v>
      </c>
      <c r="H508" s="11">
        <f t="shared" si="25"/>
        <v>80.62258488931792</v>
      </c>
    </row>
    <row r="509" spans="1:8" x14ac:dyDescent="0.25">
      <c r="A509">
        <v>255</v>
      </c>
      <c r="B509">
        <v>1400</v>
      </c>
      <c r="C509">
        <v>4.71</v>
      </c>
      <c r="E509" s="3">
        <f t="shared" si="26"/>
        <v>0.15414012738853503</v>
      </c>
      <c r="F509" s="4">
        <f t="shared" si="24"/>
        <v>1.1908887834005369E-3</v>
      </c>
      <c r="H509" s="11">
        <f t="shared" si="25"/>
        <v>76.826617194735448</v>
      </c>
    </row>
    <row r="510" spans="1:8" x14ac:dyDescent="0.25">
      <c r="A510">
        <v>255</v>
      </c>
      <c r="B510">
        <v>1430</v>
      </c>
      <c r="C510">
        <v>4.7530000000000001</v>
      </c>
      <c r="E510" s="3">
        <f t="shared" si="26"/>
        <v>0.14369871660004205</v>
      </c>
      <c r="F510" s="4">
        <f t="shared" si="24"/>
        <v>1.0923742853376044E-3</v>
      </c>
      <c r="H510" s="11">
        <f t="shared" si="25"/>
        <v>70.471249895699529</v>
      </c>
    </row>
    <row r="511" spans="1:8" x14ac:dyDescent="0.25">
      <c r="A511">
        <v>255</v>
      </c>
      <c r="B511">
        <v>1500</v>
      </c>
      <c r="C511">
        <v>4.7889999999999997</v>
      </c>
      <c r="E511" s="3">
        <f t="shared" si="26"/>
        <v>0.1351012737523492</v>
      </c>
      <c r="F511" s="4">
        <f t="shared" si="24"/>
        <v>1.0124853232382559E-3</v>
      </c>
      <c r="H511" s="11">
        <f t="shared" si="25"/>
        <v>65.317453172746369</v>
      </c>
    </row>
    <row r="512" spans="1:8" x14ac:dyDescent="0.25">
      <c r="A512">
        <v>255</v>
      </c>
      <c r="B512">
        <v>1530</v>
      </c>
      <c r="C512">
        <v>4.8970000000000002</v>
      </c>
      <c r="E512" s="3">
        <f t="shared" si="26"/>
        <v>0.11006738819685515</v>
      </c>
      <c r="F512" s="4">
        <f t="shared" si="24"/>
        <v>7.8673554698337211E-4</v>
      </c>
      <c r="H512" s="11">
        <f t="shared" si="25"/>
        <v>50.753883606991302</v>
      </c>
    </row>
    <row r="513" spans="1:8" x14ac:dyDescent="0.25">
      <c r="A513">
        <v>255</v>
      </c>
      <c r="B513">
        <v>1600</v>
      </c>
      <c r="C513">
        <v>4.9960000000000004</v>
      </c>
      <c r="E513" s="3">
        <f t="shared" si="26"/>
        <v>8.8070456365091962E-2</v>
      </c>
      <c r="F513" s="4">
        <f t="shared" si="24"/>
        <v>5.9790611507662308E-4</v>
      </c>
      <c r="H513" s="11">
        <f t="shared" si="25"/>
        <v>38.572119295823107</v>
      </c>
    </row>
    <row r="514" spans="1:8" x14ac:dyDescent="0.25">
      <c r="A514">
        <v>255</v>
      </c>
      <c r="B514">
        <v>1630</v>
      </c>
      <c r="C514">
        <v>5.1050000000000004</v>
      </c>
      <c r="E514" s="3">
        <f t="shared" si="26"/>
        <v>6.4838393731635552E-2</v>
      </c>
      <c r="F514" s="4">
        <f t="shared" ref="F514:F577" si="27">IF(E514&gt;0,0.0119*(E514^1.231),0)</f>
        <v>4.1012142517760135E-4</v>
      </c>
      <c r="H514" s="11">
        <f t="shared" ref="H514:H577" si="28">$G$2*F514*3600</f>
        <v>26.457753381057422</v>
      </c>
    </row>
    <row r="515" spans="1:8" x14ac:dyDescent="0.25">
      <c r="A515">
        <v>255</v>
      </c>
      <c r="B515">
        <v>1700</v>
      </c>
      <c r="C515">
        <v>5.1989999999999998</v>
      </c>
      <c r="E515" s="3">
        <f t="shared" si="26"/>
        <v>4.5585689555683803E-2</v>
      </c>
      <c r="F515" s="4">
        <f t="shared" si="27"/>
        <v>2.6580606125734191E-4</v>
      </c>
      <c r="H515" s="11">
        <f t="shared" si="28"/>
        <v>17.147680623833644</v>
      </c>
    </row>
    <row r="516" spans="1:8" x14ac:dyDescent="0.25">
      <c r="A516">
        <v>255</v>
      </c>
      <c r="B516">
        <v>1730</v>
      </c>
      <c r="C516">
        <v>5.2720000000000002</v>
      </c>
      <c r="E516" s="3">
        <f t="shared" si="26"/>
        <v>3.110773899848249E-2</v>
      </c>
      <c r="F516" s="4">
        <f t="shared" si="27"/>
        <v>1.6606114152309005E-4</v>
      </c>
      <c r="H516" s="11">
        <f t="shared" si="28"/>
        <v>10.712936361937587</v>
      </c>
    </row>
    <row r="517" spans="1:8" x14ac:dyDescent="0.25">
      <c r="A517">
        <v>255</v>
      </c>
      <c r="B517">
        <v>1800</v>
      </c>
      <c r="C517">
        <v>5.3250000000000002</v>
      </c>
      <c r="E517" s="3">
        <f t="shared" si="26"/>
        <v>2.0845070422535167E-2</v>
      </c>
      <c r="F517" s="4">
        <f t="shared" si="27"/>
        <v>1.0144720957924973E-4</v>
      </c>
      <c r="H517" s="11">
        <f t="shared" si="28"/>
        <v>6.544562384376559</v>
      </c>
    </row>
    <row r="518" spans="1:8" x14ac:dyDescent="0.25">
      <c r="A518">
        <v>255</v>
      </c>
      <c r="B518">
        <v>1830</v>
      </c>
      <c r="C518">
        <v>5.3579999999999997</v>
      </c>
      <c r="E518" s="3">
        <f t="shared" si="26"/>
        <v>1.4557670772676426E-2</v>
      </c>
      <c r="F518" s="4">
        <f t="shared" si="27"/>
        <v>6.5209832128202097E-5</v>
      </c>
      <c r="H518" s="11">
        <f t="shared" si="28"/>
        <v>4.2068166902545743</v>
      </c>
    </row>
    <row r="519" spans="1:8" x14ac:dyDescent="0.25">
      <c r="A519">
        <v>255</v>
      </c>
      <c r="B519">
        <v>1900</v>
      </c>
      <c r="C519">
        <v>5.3819999999999997</v>
      </c>
      <c r="E519" s="3">
        <f t="shared" si="26"/>
        <v>1.0033444816053562E-2</v>
      </c>
      <c r="F519" s="4">
        <f t="shared" si="27"/>
        <v>4.1241266436227214E-5</v>
      </c>
      <c r="H519" s="11">
        <f t="shared" si="28"/>
        <v>2.6605565803338904</v>
      </c>
    </row>
    <row r="520" spans="1:8" x14ac:dyDescent="0.25">
      <c r="A520">
        <v>255</v>
      </c>
      <c r="B520">
        <v>1930</v>
      </c>
      <c r="C520">
        <v>5.4</v>
      </c>
      <c r="E520" s="3">
        <f t="shared" si="26"/>
        <v>6.6666666666665899E-3</v>
      </c>
      <c r="F520" s="4">
        <f t="shared" si="27"/>
        <v>2.4933234491682094E-5</v>
      </c>
      <c r="H520" s="11">
        <f t="shared" si="28"/>
        <v>1.6084928235273954</v>
      </c>
    </row>
    <row r="521" spans="1:8" x14ac:dyDescent="0.25">
      <c r="A521">
        <v>255</v>
      </c>
      <c r="B521">
        <v>2000</v>
      </c>
      <c r="C521">
        <v>5.4119999999999999</v>
      </c>
      <c r="E521" s="3">
        <f t="shared" si="26"/>
        <v>4.4345898004434633E-3</v>
      </c>
      <c r="F521" s="4">
        <f t="shared" si="27"/>
        <v>1.5094667917914402E-5</v>
      </c>
      <c r="H521" s="11">
        <f t="shared" si="28"/>
        <v>0.97378721672049406</v>
      </c>
    </row>
    <row r="522" spans="1:8" x14ac:dyDescent="0.25">
      <c r="A522">
        <v>255</v>
      </c>
      <c r="B522">
        <v>2030</v>
      </c>
      <c r="C522">
        <v>5.4210000000000003</v>
      </c>
      <c r="E522" s="3">
        <f t="shared" si="26"/>
        <v>2.767017155506305E-3</v>
      </c>
      <c r="F522" s="4">
        <f t="shared" si="27"/>
        <v>8.446242590130855E-6</v>
      </c>
      <c r="H522" s="11">
        <f t="shared" si="28"/>
        <v>0.54488400197452169</v>
      </c>
    </row>
    <row r="523" spans="1:8" x14ac:dyDescent="0.25">
      <c r="A523">
        <v>255</v>
      </c>
      <c r="B523">
        <v>2100</v>
      </c>
      <c r="C523">
        <v>5.4269999999999996</v>
      </c>
      <c r="E523" s="3">
        <f t="shared" si="26"/>
        <v>1.6583747927032138E-3</v>
      </c>
      <c r="F523" s="4">
        <f t="shared" si="27"/>
        <v>4.497553624398747E-6</v>
      </c>
      <c r="H523" s="11">
        <f t="shared" si="28"/>
        <v>0.29014617941721199</v>
      </c>
    </row>
    <row r="524" spans="1:8" x14ac:dyDescent="0.25">
      <c r="A524">
        <v>255</v>
      </c>
      <c r="B524">
        <v>2130</v>
      </c>
      <c r="C524">
        <v>5.4329999999999998</v>
      </c>
      <c r="E524" s="3">
        <f t="shared" si="26"/>
        <v>5.521811154058741E-4</v>
      </c>
      <c r="F524" s="4">
        <f t="shared" si="27"/>
        <v>1.1615805972100958E-6</v>
      </c>
      <c r="H524" s="11">
        <f t="shared" si="28"/>
        <v>7.4935887487217703E-2</v>
      </c>
    </row>
    <row r="525" spans="1:8" x14ac:dyDescent="0.25">
      <c r="A525">
        <v>255</v>
      </c>
      <c r="B525">
        <v>2200</v>
      </c>
      <c r="C525">
        <v>5.4349999999999996</v>
      </c>
      <c r="E525" s="3">
        <f t="shared" si="26"/>
        <v>1.8399264029444969E-4</v>
      </c>
      <c r="F525" s="4">
        <f t="shared" si="27"/>
        <v>3.0027302371326917E-7</v>
      </c>
      <c r="H525" s="11">
        <f t="shared" si="28"/>
        <v>1.9371213305790422E-2</v>
      </c>
    </row>
    <row r="526" spans="1:8" x14ac:dyDescent="0.25">
      <c r="A526">
        <v>255</v>
      </c>
      <c r="B526">
        <v>2230</v>
      </c>
      <c r="C526">
        <v>5.4370000000000003</v>
      </c>
      <c r="E526" s="3">
        <f t="shared" si="26"/>
        <v>-1.8392495861694572E-4</v>
      </c>
      <c r="F526" s="4">
        <f t="shared" si="27"/>
        <v>0</v>
      </c>
      <c r="H526" s="11">
        <f t="shared" si="28"/>
        <v>0</v>
      </c>
    </row>
    <row r="527" spans="1:8" x14ac:dyDescent="0.25">
      <c r="A527">
        <v>255</v>
      </c>
      <c r="B527">
        <v>2300</v>
      </c>
      <c r="C527">
        <v>5.4359999999999999</v>
      </c>
      <c r="E527" s="3">
        <f t="shared" si="26"/>
        <v>0</v>
      </c>
      <c r="F527" s="4">
        <f t="shared" si="27"/>
        <v>0</v>
      </c>
      <c r="H527" s="11">
        <f t="shared" si="28"/>
        <v>0</v>
      </c>
    </row>
    <row r="528" spans="1:8" x14ac:dyDescent="0.25">
      <c r="A528">
        <v>255</v>
      </c>
      <c r="B528">
        <v>2330</v>
      </c>
      <c r="C528">
        <v>5.4359999999999999</v>
      </c>
      <c r="E528" s="3">
        <f t="shared" si="26"/>
        <v>0</v>
      </c>
      <c r="F528" s="4">
        <f t="shared" si="27"/>
        <v>0</v>
      </c>
      <c r="H528" s="11">
        <f t="shared" si="28"/>
        <v>0</v>
      </c>
    </row>
    <row r="529" spans="1:8" x14ac:dyDescent="0.25">
      <c r="A529">
        <v>256</v>
      </c>
      <c r="B529">
        <v>0</v>
      </c>
      <c r="C529">
        <v>5.4340000000000002</v>
      </c>
      <c r="D529" s="2">
        <f>MAX(C528:C548)</f>
        <v>5.4740000000000002</v>
      </c>
      <c r="E529" s="3">
        <f t="shared" ref="E529:E575" si="29">($D$529-C529)/C529</f>
        <v>7.3610599926389464E-3</v>
      </c>
      <c r="F529" s="4">
        <f t="shared" si="27"/>
        <v>2.8167645163967321E-5</v>
      </c>
      <c r="H529" s="11">
        <f t="shared" si="28"/>
        <v>1.81715112481786</v>
      </c>
    </row>
    <row r="530" spans="1:8" x14ac:dyDescent="0.25">
      <c r="A530">
        <v>256</v>
      </c>
      <c r="B530">
        <v>30</v>
      </c>
      <c r="C530">
        <v>5.4329999999999998</v>
      </c>
      <c r="E530" s="3">
        <f t="shared" si="29"/>
        <v>7.5464752438800606E-3</v>
      </c>
      <c r="F530" s="4">
        <f t="shared" si="27"/>
        <v>2.9043570927145329E-5</v>
      </c>
      <c r="H530" s="11">
        <f t="shared" si="28"/>
        <v>1.8736588476519995</v>
      </c>
    </row>
    <row r="531" spans="1:8" x14ac:dyDescent="0.25">
      <c r="A531">
        <v>256</v>
      </c>
      <c r="B531">
        <v>100</v>
      </c>
      <c r="C531">
        <v>5.431</v>
      </c>
      <c r="E531" s="3">
        <f t="shared" si="29"/>
        <v>7.9175105873688367E-3</v>
      </c>
      <c r="F531" s="4">
        <f t="shared" si="27"/>
        <v>3.0811269520437164E-5</v>
      </c>
      <c r="H531" s="11">
        <f t="shared" si="28"/>
        <v>1.9876966193024426</v>
      </c>
    </row>
    <row r="532" spans="1:8" x14ac:dyDescent="0.25">
      <c r="A532">
        <v>256</v>
      </c>
      <c r="B532">
        <v>130</v>
      </c>
      <c r="C532">
        <v>5.431</v>
      </c>
      <c r="E532" s="3">
        <f t="shared" si="29"/>
        <v>7.9175105873688367E-3</v>
      </c>
      <c r="F532" s="4">
        <f t="shared" si="27"/>
        <v>3.0811269520437164E-5</v>
      </c>
      <c r="H532" s="11">
        <f t="shared" si="28"/>
        <v>1.9876966193024426</v>
      </c>
    </row>
    <row r="533" spans="1:8" x14ac:dyDescent="0.25">
      <c r="A533">
        <v>256</v>
      </c>
      <c r="B533">
        <v>200</v>
      </c>
      <c r="C533">
        <v>5.4320000000000004</v>
      </c>
      <c r="E533" s="3">
        <f t="shared" si="29"/>
        <v>7.7319587628865635E-3</v>
      </c>
      <c r="F533" s="4">
        <f t="shared" si="27"/>
        <v>2.992480793986474E-5</v>
      </c>
      <c r="H533" s="11">
        <f t="shared" si="28"/>
        <v>1.9305092098165546</v>
      </c>
    </row>
    <row r="534" spans="1:8" x14ac:dyDescent="0.25">
      <c r="A534">
        <v>256</v>
      </c>
      <c r="B534">
        <v>230</v>
      </c>
      <c r="C534">
        <v>5.4320000000000004</v>
      </c>
      <c r="E534" s="3">
        <f t="shared" si="29"/>
        <v>7.7319587628865635E-3</v>
      </c>
      <c r="F534" s="4">
        <f t="shared" si="27"/>
        <v>2.992480793986474E-5</v>
      </c>
      <c r="H534" s="11">
        <f t="shared" si="28"/>
        <v>1.9305092098165546</v>
      </c>
    </row>
    <row r="535" spans="1:8" x14ac:dyDescent="0.25">
      <c r="A535">
        <v>256</v>
      </c>
      <c r="B535">
        <v>300</v>
      </c>
      <c r="C535">
        <v>5.4320000000000004</v>
      </c>
      <c r="E535" s="3">
        <f t="shared" si="29"/>
        <v>7.7319587628865635E-3</v>
      </c>
      <c r="F535" s="4">
        <f t="shared" si="27"/>
        <v>2.992480793986474E-5</v>
      </c>
      <c r="H535" s="11">
        <f t="shared" si="28"/>
        <v>1.9305092098165546</v>
      </c>
    </row>
    <row r="536" spans="1:8" x14ac:dyDescent="0.25">
      <c r="A536">
        <v>256</v>
      </c>
      <c r="B536">
        <v>330</v>
      </c>
      <c r="C536">
        <v>5.431</v>
      </c>
      <c r="E536" s="3">
        <f t="shared" si="29"/>
        <v>7.9175105873688367E-3</v>
      </c>
      <c r="F536" s="4">
        <f t="shared" si="27"/>
        <v>3.0811269520437164E-5</v>
      </c>
      <c r="H536" s="11">
        <f t="shared" si="28"/>
        <v>1.9876966193024426</v>
      </c>
    </row>
    <row r="537" spans="1:8" x14ac:dyDescent="0.25">
      <c r="A537">
        <v>256</v>
      </c>
      <c r="B537">
        <v>400</v>
      </c>
      <c r="C537">
        <v>5.4269999999999996</v>
      </c>
      <c r="E537" s="3">
        <f t="shared" si="29"/>
        <v>8.6604016952276756E-3</v>
      </c>
      <c r="F537" s="4">
        <f t="shared" si="27"/>
        <v>3.4407750799284395E-5</v>
      </c>
      <c r="H537" s="11">
        <f t="shared" si="28"/>
        <v>2.2197128195634352</v>
      </c>
    </row>
    <row r="538" spans="1:8" x14ac:dyDescent="0.25">
      <c r="A538">
        <v>256</v>
      </c>
      <c r="B538">
        <v>430</v>
      </c>
      <c r="C538">
        <v>5.423</v>
      </c>
      <c r="E538" s="3">
        <f t="shared" si="29"/>
        <v>9.4043887147335706E-3</v>
      </c>
      <c r="F538" s="4">
        <f t="shared" si="27"/>
        <v>3.8081749778072721E-5</v>
      </c>
      <c r="H538" s="11">
        <f t="shared" si="28"/>
        <v>2.4567298416830274</v>
      </c>
    </row>
    <row r="539" spans="1:8" x14ac:dyDescent="0.25">
      <c r="A539">
        <v>256</v>
      </c>
      <c r="B539">
        <v>500</v>
      </c>
      <c r="C539">
        <v>5.42</v>
      </c>
      <c r="E539" s="3">
        <f t="shared" si="29"/>
        <v>9.9630996309963606E-3</v>
      </c>
      <c r="F539" s="4">
        <f t="shared" si="27"/>
        <v>4.0885617186564922E-5</v>
      </c>
      <c r="H539" s="11">
        <f t="shared" si="28"/>
        <v>2.6376129359396767</v>
      </c>
    </row>
    <row r="540" spans="1:8" x14ac:dyDescent="0.25">
      <c r="A540">
        <v>256</v>
      </c>
      <c r="B540">
        <v>530</v>
      </c>
      <c r="C540">
        <v>5.415</v>
      </c>
      <c r="E540" s="3">
        <f t="shared" si="29"/>
        <v>1.0895660203139458E-2</v>
      </c>
      <c r="F540" s="4">
        <f t="shared" si="27"/>
        <v>4.5646352767403454E-5</v>
      </c>
      <c r="H540" s="11">
        <f t="shared" si="28"/>
        <v>2.9447375097307318</v>
      </c>
    </row>
    <row r="541" spans="1:8" x14ac:dyDescent="0.25">
      <c r="A541">
        <v>256</v>
      </c>
      <c r="B541">
        <v>600</v>
      </c>
      <c r="C541">
        <v>5.4119999999999999</v>
      </c>
      <c r="E541" s="3">
        <f t="shared" si="29"/>
        <v>1.1456023651145654E-2</v>
      </c>
      <c r="F541" s="4">
        <f t="shared" si="27"/>
        <v>4.8553181660319987E-5</v>
      </c>
      <c r="H541" s="11">
        <f t="shared" si="28"/>
        <v>3.1322628552705636</v>
      </c>
    </row>
    <row r="542" spans="1:8" x14ac:dyDescent="0.25">
      <c r="A542">
        <v>256</v>
      </c>
      <c r="B542">
        <v>630</v>
      </c>
      <c r="C542">
        <v>5.41</v>
      </c>
      <c r="E542" s="3">
        <f t="shared" si="29"/>
        <v>1.1829944547134945E-2</v>
      </c>
      <c r="F542" s="4">
        <f t="shared" si="27"/>
        <v>5.0511315120721697E-5</v>
      </c>
      <c r="H542" s="11">
        <f t="shared" si="28"/>
        <v>3.2585859610679981</v>
      </c>
    </row>
    <row r="543" spans="1:8" x14ac:dyDescent="0.25">
      <c r="A543">
        <v>256</v>
      </c>
      <c r="B543">
        <v>700</v>
      </c>
      <c r="C543">
        <v>5.41</v>
      </c>
      <c r="E543" s="3">
        <f t="shared" si="29"/>
        <v>1.1829944547134945E-2</v>
      </c>
      <c r="F543" s="4">
        <f t="shared" si="27"/>
        <v>5.0511315120721697E-5</v>
      </c>
      <c r="H543" s="11">
        <f t="shared" si="28"/>
        <v>3.2585859610679981</v>
      </c>
    </row>
    <row r="544" spans="1:8" x14ac:dyDescent="0.25">
      <c r="A544">
        <v>256</v>
      </c>
      <c r="B544">
        <v>730</v>
      </c>
      <c r="C544">
        <v>5.415</v>
      </c>
      <c r="E544" s="3">
        <f t="shared" si="29"/>
        <v>1.0895660203139458E-2</v>
      </c>
      <c r="F544" s="4">
        <f t="shared" si="27"/>
        <v>4.5646352767403454E-5</v>
      </c>
      <c r="H544" s="11">
        <f t="shared" si="28"/>
        <v>2.9447375097307318</v>
      </c>
    </row>
    <row r="545" spans="1:8" x14ac:dyDescent="0.25">
      <c r="A545">
        <v>256</v>
      </c>
      <c r="B545">
        <v>800</v>
      </c>
      <c r="C545">
        <v>5.4279999999999999</v>
      </c>
      <c r="E545" s="3">
        <f t="shared" si="29"/>
        <v>8.4745762711864892E-3</v>
      </c>
      <c r="F545" s="4">
        <f t="shared" si="27"/>
        <v>3.3501188184041893E-5</v>
      </c>
      <c r="H545" s="11">
        <f t="shared" si="28"/>
        <v>2.1612286521289108</v>
      </c>
    </row>
    <row r="546" spans="1:8" x14ac:dyDescent="0.25">
      <c r="A546">
        <v>256</v>
      </c>
      <c r="B546">
        <v>830</v>
      </c>
      <c r="C546">
        <v>5.4480000000000004</v>
      </c>
      <c r="E546" s="3">
        <f t="shared" si="29"/>
        <v>4.7723935389133261E-3</v>
      </c>
      <c r="F546" s="4">
        <f t="shared" si="27"/>
        <v>1.6522329692956257E-5</v>
      </c>
      <c r="H546" s="11">
        <f t="shared" si="28"/>
        <v>1.0658885331519943</v>
      </c>
    </row>
    <row r="547" spans="1:8" x14ac:dyDescent="0.25">
      <c r="A547">
        <v>256</v>
      </c>
      <c r="B547">
        <v>900</v>
      </c>
      <c r="C547">
        <v>5.4669999999999996</v>
      </c>
      <c r="E547" s="3">
        <f t="shared" si="29"/>
        <v>1.2804097311140592E-3</v>
      </c>
      <c r="F547" s="4">
        <f t="shared" si="27"/>
        <v>3.2710978733523019E-6</v>
      </c>
      <c r="H547" s="11">
        <f t="shared" si="28"/>
        <v>0.21102506600570373</v>
      </c>
    </row>
    <row r="548" spans="1:8" x14ac:dyDescent="0.25">
      <c r="A548">
        <v>256</v>
      </c>
      <c r="B548">
        <v>930</v>
      </c>
      <c r="C548">
        <v>5.4740000000000002</v>
      </c>
      <c r="E548" s="3">
        <f t="shared" si="29"/>
        <v>0</v>
      </c>
      <c r="F548" s="4">
        <f t="shared" si="27"/>
        <v>0</v>
      </c>
      <c r="H548" s="11">
        <f t="shared" si="28"/>
        <v>0</v>
      </c>
    </row>
    <row r="549" spans="1:8" x14ac:dyDescent="0.25">
      <c r="A549">
        <v>256</v>
      </c>
      <c r="B549">
        <v>1000</v>
      </c>
      <c r="C549">
        <v>5.4279999999999999</v>
      </c>
      <c r="E549" s="3">
        <f t="shared" si="29"/>
        <v>8.4745762711864892E-3</v>
      </c>
      <c r="F549" s="4">
        <f t="shared" si="27"/>
        <v>3.3501188184041893E-5</v>
      </c>
      <c r="H549" s="11">
        <f t="shared" si="28"/>
        <v>2.1612286521289108</v>
      </c>
    </row>
    <row r="550" spans="1:8" x14ac:dyDescent="0.25">
      <c r="A550">
        <v>256</v>
      </c>
      <c r="B550">
        <v>1030</v>
      </c>
      <c r="C550">
        <v>5.2060000000000004</v>
      </c>
      <c r="E550" s="3">
        <f t="shared" si="29"/>
        <v>5.1479062620053744E-2</v>
      </c>
      <c r="F550" s="4">
        <f t="shared" si="27"/>
        <v>3.0871964576299521E-4</v>
      </c>
      <c r="H550" s="11">
        <f t="shared" si="28"/>
        <v>19.916121787462348</v>
      </c>
    </row>
    <row r="551" spans="1:8" x14ac:dyDescent="0.25">
      <c r="A551">
        <v>256</v>
      </c>
      <c r="B551">
        <v>1100</v>
      </c>
      <c r="C551">
        <v>5</v>
      </c>
      <c r="E551" s="3">
        <f t="shared" si="29"/>
        <v>9.4800000000000037E-2</v>
      </c>
      <c r="F551" s="4">
        <f t="shared" si="27"/>
        <v>6.5463319652794578E-4</v>
      </c>
      <c r="H551" s="11">
        <f t="shared" si="28"/>
        <v>42.231696774410842</v>
      </c>
    </row>
    <row r="552" spans="1:8" x14ac:dyDescent="0.25">
      <c r="A552">
        <v>256</v>
      </c>
      <c r="B552">
        <v>1130</v>
      </c>
      <c r="C552">
        <v>4.891</v>
      </c>
      <c r="E552" s="3">
        <f t="shared" si="29"/>
        <v>0.11919852790840323</v>
      </c>
      <c r="F552" s="4">
        <f t="shared" si="27"/>
        <v>8.6783353730741518E-4</v>
      </c>
      <c r="H552" s="11">
        <f t="shared" si="28"/>
        <v>55.985677158775971</v>
      </c>
    </row>
    <row r="553" spans="1:8" x14ac:dyDescent="0.25">
      <c r="A553">
        <v>256</v>
      </c>
      <c r="B553">
        <v>1200</v>
      </c>
      <c r="C553">
        <v>4.8170000000000002</v>
      </c>
      <c r="E553" s="3">
        <f t="shared" si="29"/>
        <v>0.13639194519410422</v>
      </c>
      <c r="F553" s="4">
        <f t="shared" si="27"/>
        <v>1.0244054485594092E-3</v>
      </c>
      <c r="H553" s="11">
        <f t="shared" si="28"/>
        <v>66.08644429746461</v>
      </c>
    </row>
    <row r="554" spans="1:8" x14ac:dyDescent="0.25">
      <c r="A554">
        <v>256</v>
      </c>
      <c r="B554">
        <v>1230</v>
      </c>
      <c r="C554">
        <v>4.7389999999999999</v>
      </c>
      <c r="E554" s="3">
        <f t="shared" si="29"/>
        <v>0.15509601181683907</v>
      </c>
      <c r="F554" s="4">
        <f t="shared" si="27"/>
        <v>1.1999864369715654E-3</v>
      </c>
      <c r="H554" s="11">
        <f t="shared" si="28"/>
        <v>77.413525021909635</v>
      </c>
    </row>
    <row r="555" spans="1:8" x14ac:dyDescent="0.25">
      <c r="A555">
        <v>256</v>
      </c>
      <c r="B555">
        <v>1300</v>
      </c>
      <c r="C555">
        <v>4.7149999999999999</v>
      </c>
      <c r="E555" s="3">
        <f t="shared" si="29"/>
        <v>0.16097560975609765</v>
      </c>
      <c r="F555" s="4">
        <f t="shared" si="27"/>
        <v>1.2562284318023795E-3</v>
      </c>
      <c r="H555" s="11">
        <f t="shared" si="28"/>
        <v>81.041808592435117</v>
      </c>
    </row>
    <row r="556" spans="1:8" x14ac:dyDescent="0.25">
      <c r="A556">
        <v>256</v>
      </c>
      <c r="B556">
        <v>1330</v>
      </c>
      <c r="C556">
        <v>4.7039999999999997</v>
      </c>
      <c r="E556" s="3">
        <f t="shared" si="29"/>
        <v>0.1636904761904763</v>
      </c>
      <c r="F556" s="4">
        <f t="shared" si="27"/>
        <v>1.2823594651445787E-3</v>
      </c>
      <c r="H556" s="11">
        <f t="shared" si="28"/>
        <v>82.727573815407069</v>
      </c>
    </row>
    <row r="557" spans="1:8" x14ac:dyDescent="0.25">
      <c r="A557">
        <v>256</v>
      </c>
      <c r="B557">
        <v>1400</v>
      </c>
      <c r="C557">
        <v>4.7229999999999999</v>
      </c>
      <c r="E557" s="3">
        <f t="shared" si="29"/>
        <v>0.1590091043828076</v>
      </c>
      <c r="F557" s="4">
        <f t="shared" si="27"/>
        <v>1.2373638757260219E-3</v>
      </c>
      <c r="H557" s="11">
        <f t="shared" si="28"/>
        <v>79.824818350837134</v>
      </c>
    </row>
    <row r="558" spans="1:8" x14ac:dyDescent="0.25">
      <c r="A558">
        <v>256</v>
      </c>
      <c r="B558">
        <v>1430</v>
      </c>
      <c r="C558">
        <v>4.7590000000000003</v>
      </c>
      <c r="E558" s="3">
        <f t="shared" si="29"/>
        <v>0.15024164740491697</v>
      </c>
      <c r="F558" s="4">
        <f t="shared" si="27"/>
        <v>1.1539204398293378E-3</v>
      </c>
      <c r="H558" s="11">
        <f t="shared" si="28"/>
        <v>74.441715414270249</v>
      </c>
    </row>
    <row r="559" spans="1:8" x14ac:dyDescent="0.25">
      <c r="A559">
        <v>256</v>
      </c>
      <c r="B559">
        <v>1500</v>
      </c>
      <c r="C559">
        <v>4.7939999999999996</v>
      </c>
      <c r="E559" s="3">
        <f t="shared" si="29"/>
        <v>0.14184397163120582</v>
      </c>
      <c r="F559" s="4">
        <f t="shared" si="27"/>
        <v>1.0750437987865676E-3</v>
      </c>
      <c r="H559" s="11">
        <f t="shared" si="28"/>
        <v>69.353225547319056</v>
      </c>
    </row>
    <row r="560" spans="1:8" x14ac:dyDescent="0.25">
      <c r="A560">
        <v>256</v>
      </c>
      <c r="B560">
        <v>1530</v>
      </c>
      <c r="C560">
        <v>4.8410000000000002</v>
      </c>
      <c r="E560" s="3">
        <f t="shared" si="29"/>
        <v>0.13075810782896097</v>
      </c>
      <c r="F560" s="4">
        <f t="shared" si="27"/>
        <v>9.7256769910311679E-4</v>
      </c>
      <c r="H560" s="11">
        <f t="shared" si="28"/>
        <v>62.742287404540278</v>
      </c>
    </row>
    <row r="561" spans="1:8" x14ac:dyDescent="0.25">
      <c r="A561">
        <v>256</v>
      </c>
      <c r="B561">
        <v>1600</v>
      </c>
      <c r="C561">
        <v>4.9020000000000001</v>
      </c>
      <c r="E561" s="3">
        <f t="shared" si="29"/>
        <v>0.11668706650346798</v>
      </c>
      <c r="F561" s="4">
        <f t="shared" si="27"/>
        <v>8.4537992787486109E-4</v>
      </c>
      <c r="H561" s="11">
        <f t="shared" si="28"/>
        <v>54.537149907063046</v>
      </c>
    </row>
    <row r="562" spans="1:8" x14ac:dyDescent="0.25">
      <c r="A562">
        <v>256</v>
      </c>
      <c r="B562">
        <v>1630</v>
      </c>
      <c r="C562">
        <v>4.9850000000000003</v>
      </c>
      <c r="E562" s="3">
        <f t="shared" si="29"/>
        <v>9.80942828485456E-2</v>
      </c>
      <c r="F562" s="4">
        <f t="shared" si="27"/>
        <v>6.8274786658707959E-4</v>
      </c>
      <c r="H562" s="11">
        <f t="shared" si="28"/>
        <v>44.045430369265688</v>
      </c>
    </row>
    <row r="563" spans="1:8" x14ac:dyDescent="0.25">
      <c r="A563">
        <v>256</v>
      </c>
      <c r="B563">
        <v>1700</v>
      </c>
      <c r="C563">
        <v>5.0810000000000004</v>
      </c>
      <c r="E563" s="3">
        <f t="shared" si="29"/>
        <v>7.7346978941153263E-2</v>
      </c>
      <c r="F563" s="4">
        <f t="shared" si="27"/>
        <v>5.0958980637993512E-4</v>
      </c>
      <c r="H563" s="11">
        <f t="shared" si="28"/>
        <v>32.874657589182377</v>
      </c>
    </row>
    <row r="564" spans="1:8" x14ac:dyDescent="0.25">
      <c r="A564">
        <v>256</v>
      </c>
      <c r="B564">
        <v>1730</v>
      </c>
      <c r="C564">
        <v>5.1820000000000004</v>
      </c>
      <c r="E564" s="3">
        <f t="shared" si="29"/>
        <v>5.63489000385951E-2</v>
      </c>
      <c r="F564" s="4">
        <f t="shared" si="27"/>
        <v>3.4505390084128861E-4</v>
      </c>
      <c r="H564" s="11">
        <f t="shared" si="28"/>
        <v>22.260117251073211</v>
      </c>
    </row>
    <row r="565" spans="1:8" x14ac:dyDescent="0.25">
      <c r="A565">
        <v>256</v>
      </c>
      <c r="B565">
        <v>1800</v>
      </c>
      <c r="C565">
        <v>5.2770000000000001</v>
      </c>
      <c r="E565" s="3">
        <f t="shared" si="29"/>
        <v>3.7331817320447234E-2</v>
      </c>
      <c r="F565" s="4">
        <f t="shared" si="27"/>
        <v>2.0786260842935511E-4</v>
      </c>
      <c r="H565" s="11">
        <f t="shared" si="28"/>
        <v>13.409632594994559</v>
      </c>
    </row>
    <row r="566" spans="1:8" x14ac:dyDescent="0.25">
      <c r="A566">
        <v>256</v>
      </c>
      <c r="B566">
        <v>1830</v>
      </c>
      <c r="C566">
        <v>5.3540000000000001</v>
      </c>
      <c r="E566" s="3">
        <f t="shared" si="29"/>
        <v>2.2413149047441187E-2</v>
      </c>
      <c r="F566" s="4">
        <f t="shared" si="27"/>
        <v>1.1092156940419525E-4</v>
      </c>
      <c r="H566" s="11">
        <f t="shared" si="28"/>
        <v>7.1557722854034456</v>
      </c>
    </row>
    <row r="567" spans="1:8" x14ac:dyDescent="0.25">
      <c r="A567">
        <v>256</v>
      </c>
      <c r="B567">
        <v>1900</v>
      </c>
      <c r="C567">
        <v>5.4009999999999998</v>
      </c>
      <c r="E567" s="3">
        <f t="shared" si="29"/>
        <v>1.3516015552675505E-2</v>
      </c>
      <c r="F567" s="4">
        <f t="shared" si="27"/>
        <v>5.9514349350082181E-5</v>
      </c>
      <c r="H567" s="11">
        <f t="shared" si="28"/>
        <v>3.8393897052725019</v>
      </c>
    </row>
    <row r="568" spans="1:8" x14ac:dyDescent="0.25">
      <c r="A568">
        <v>256</v>
      </c>
      <c r="B568">
        <v>1930</v>
      </c>
      <c r="C568">
        <v>5.4269999999999996</v>
      </c>
      <c r="E568" s="3">
        <f t="shared" si="29"/>
        <v>8.6604016952276756E-3</v>
      </c>
      <c r="F568" s="4">
        <f t="shared" si="27"/>
        <v>3.4407750799284395E-5</v>
      </c>
      <c r="H568" s="11">
        <f t="shared" si="28"/>
        <v>2.2197128195634352</v>
      </c>
    </row>
    <row r="569" spans="1:8" x14ac:dyDescent="0.25">
      <c r="A569">
        <v>256</v>
      </c>
      <c r="B569">
        <v>2000</v>
      </c>
      <c r="C569">
        <v>5.4459999999999997</v>
      </c>
      <c r="E569" s="3">
        <f t="shared" si="29"/>
        <v>5.1413881748072843E-3</v>
      </c>
      <c r="F569" s="4">
        <f t="shared" si="27"/>
        <v>1.8108685523926741E-5</v>
      </c>
      <c r="H569" s="11">
        <f t="shared" si="28"/>
        <v>1.168227520519562</v>
      </c>
    </row>
    <row r="570" spans="1:8" x14ac:dyDescent="0.25">
      <c r="A570">
        <v>256</v>
      </c>
      <c r="B570">
        <v>2030</v>
      </c>
      <c r="C570">
        <v>5.46</v>
      </c>
      <c r="E570" s="3">
        <f t="shared" si="29"/>
        <v>2.564102564102607E-3</v>
      </c>
      <c r="F570" s="4">
        <f t="shared" si="27"/>
        <v>7.6903557454814103E-6</v>
      </c>
      <c r="H570" s="11">
        <f t="shared" si="28"/>
        <v>0.49612022985249682</v>
      </c>
    </row>
    <row r="571" spans="1:8" x14ac:dyDescent="0.25">
      <c r="A571">
        <v>256</v>
      </c>
      <c r="B571">
        <v>2100</v>
      </c>
      <c r="C571">
        <v>5.4720000000000004</v>
      </c>
      <c r="E571" s="3">
        <f t="shared" si="29"/>
        <v>3.6549707602335151E-4</v>
      </c>
      <c r="F571" s="4">
        <f t="shared" si="27"/>
        <v>6.9896760959087041E-7</v>
      </c>
      <c r="H571" s="11">
        <f t="shared" si="28"/>
        <v>4.5091798429926236E-2</v>
      </c>
    </row>
    <row r="572" spans="1:8" x14ac:dyDescent="0.25">
      <c r="A572">
        <v>256</v>
      </c>
      <c r="B572">
        <v>2130</v>
      </c>
      <c r="C572">
        <v>5.48</v>
      </c>
      <c r="E572" s="3">
        <f t="shared" si="29"/>
        <v>-1.0948905109489466E-3</v>
      </c>
      <c r="F572" s="4">
        <f t="shared" si="27"/>
        <v>0</v>
      </c>
      <c r="H572" s="11">
        <f t="shared" si="28"/>
        <v>0</v>
      </c>
    </row>
    <row r="573" spans="1:8" x14ac:dyDescent="0.25">
      <c r="A573">
        <v>256</v>
      </c>
      <c r="B573">
        <v>2200</v>
      </c>
      <c r="C573">
        <v>5.4829999999999997</v>
      </c>
      <c r="E573" s="3">
        <f t="shared" si="29"/>
        <v>-1.6414371694326926E-3</v>
      </c>
      <c r="F573" s="4">
        <f t="shared" si="27"/>
        <v>0</v>
      </c>
      <c r="H573" s="11">
        <f t="shared" si="28"/>
        <v>0</v>
      </c>
    </row>
    <row r="574" spans="1:8" x14ac:dyDescent="0.25">
      <c r="A574">
        <v>256</v>
      </c>
      <c r="B574">
        <v>2230</v>
      </c>
      <c r="C574">
        <v>5.4770000000000003</v>
      </c>
      <c r="E574" s="3">
        <f t="shared" si="29"/>
        <v>-5.4774511593940357E-4</v>
      </c>
      <c r="F574" s="4">
        <f t="shared" si="27"/>
        <v>0</v>
      </c>
      <c r="H574" s="11">
        <f t="shared" si="28"/>
        <v>0</v>
      </c>
    </row>
    <row r="575" spans="1:8" x14ac:dyDescent="0.25">
      <c r="A575">
        <v>256</v>
      </c>
      <c r="B575">
        <v>2300</v>
      </c>
      <c r="C575">
        <v>5.4660000000000002</v>
      </c>
      <c r="E575" s="3">
        <f t="shared" si="29"/>
        <v>1.463593121112332E-3</v>
      </c>
      <c r="F575" s="4">
        <f t="shared" si="27"/>
        <v>3.8563764681364585E-6</v>
      </c>
      <c r="H575" s="11">
        <f t="shared" si="28"/>
        <v>0.24878255871241922</v>
      </c>
    </row>
    <row r="576" spans="1:8" x14ac:dyDescent="0.25">
      <c r="A576">
        <v>256</v>
      </c>
      <c r="B576">
        <v>2330</v>
      </c>
      <c r="C576">
        <v>5.4619999999999997</v>
      </c>
      <c r="D576" s="2">
        <f>MAX(C575:C595)</f>
        <v>5.4660000000000002</v>
      </c>
      <c r="E576" s="3">
        <f t="shared" ref="E576:E623" si="30">($D$576-C576)/C576</f>
        <v>7.3233247894552325E-4</v>
      </c>
      <c r="F576" s="4">
        <f t="shared" si="27"/>
        <v>1.6443826020001951E-6</v>
      </c>
      <c r="H576" s="11">
        <f t="shared" si="28"/>
        <v>0.1060824104202366</v>
      </c>
    </row>
    <row r="577" spans="1:8" x14ac:dyDescent="0.25">
      <c r="A577">
        <v>257</v>
      </c>
      <c r="B577">
        <v>0</v>
      </c>
      <c r="C577">
        <v>5.4589999999999996</v>
      </c>
      <c r="E577" s="3">
        <f t="shared" si="30"/>
        <v>1.2822861329914934E-3</v>
      </c>
      <c r="F577" s="4">
        <f t="shared" si="27"/>
        <v>3.2769999107895393E-6</v>
      </c>
      <c r="H577" s="11">
        <f t="shared" si="28"/>
        <v>0.21140581824485477</v>
      </c>
    </row>
    <row r="578" spans="1:8" x14ac:dyDescent="0.25">
      <c r="A578">
        <v>257</v>
      </c>
      <c r="B578">
        <v>30</v>
      </c>
      <c r="C578">
        <v>5.4530000000000003</v>
      </c>
      <c r="E578" s="3">
        <f t="shared" si="30"/>
        <v>2.3840088024940217E-3</v>
      </c>
      <c r="F578" s="4">
        <f t="shared" ref="F578:F641" si="31">IF(E578&gt;0,0.0119*(E578^1.231),0)</f>
        <v>7.0309325305928908E-6</v>
      </c>
      <c r="H578" s="11">
        <f t="shared" ref="H578:H641" si="32">$G$2*F578*3600</f>
        <v>0.45357951941360863</v>
      </c>
    </row>
    <row r="579" spans="1:8" x14ac:dyDescent="0.25">
      <c r="A579">
        <v>257</v>
      </c>
      <c r="B579">
        <v>100</v>
      </c>
      <c r="C579">
        <v>5.4429999999999996</v>
      </c>
      <c r="E579" s="3">
        <f t="shared" si="30"/>
        <v>4.2256108763550574E-3</v>
      </c>
      <c r="F579" s="4">
        <f t="shared" si="31"/>
        <v>1.4223842606683597E-5</v>
      </c>
      <c r="H579" s="11">
        <f t="shared" si="32"/>
        <v>0.91760853424237232</v>
      </c>
    </row>
    <row r="580" spans="1:8" x14ac:dyDescent="0.25">
      <c r="A580">
        <v>257</v>
      </c>
      <c r="B580">
        <v>130</v>
      </c>
      <c r="C580">
        <v>5.43</v>
      </c>
      <c r="E580" s="3">
        <f t="shared" si="30"/>
        <v>6.6298342541437341E-3</v>
      </c>
      <c r="F580" s="4">
        <f t="shared" si="31"/>
        <v>2.476376930875817E-5</v>
      </c>
      <c r="H580" s="11">
        <f t="shared" si="32"/>
        <v>1.5975602856466073</v>
      </c>
    </row>
    <row r="581" spans="1:8" x14ac:dyDescent="0.25">
      <c r="A581">
        <v>257</v>
      </c>
      <c r="B581">
        <v>200</v>
      </c>
      <c r="C581">
        <v>5.4180000000000001</v>
      </c>
      <c r="E581" s="3">
        <f t="shared" si="30"/>
        <v>8.8593576965670072E-3</v>
      </c>
      <c r="F581" s="4">
        <f t="shared" si="31"/>
        <v>3.5383363556729314E-5</v>
      </c>
      <c r="H581" s="11">
        <f t="shared" si="32"/>
        <v>2.2826515497717215</v>
      </c>
    </row>
    <row r="582" spans="1:8" x14ac:dyDescent="0.25">
      <c r="A582">
        <v>257</v>
      </c>
      <c r="B582">
        <v>230</v>
      </c>
      <c r="C582">
        <v>5.4080000000000004</v>
      </c>
      <c r="E582" s="3">
        <f t="shared" si="30"/>
        <v>1.0724852071005885E-2</v>
      </c>
      <c r="F582" s="4">
        <f t="shared" si="31"/>
        <v>4.4767069380655436E-5</v>
      </c>
      <c r="H582" s="11">
        <f t="shared" si="32"/>
        <v>2.8880131798848439</v>
      </c>
    </row>
    <row r="583" spans="1:8" x14ac:dyDescent="0.25">
      <c r="A583">
        <v>257</v>
      </c>
      <c r="B583">
        <v>300</v>
      </c>
      <c r="C583">
        <v>5.3890000000000002</v>
      </c>
      <c r="E583" s="3">
        <f t="shared" si="30"/>
        <v>1.4288365188346624E-2</v>
      </c>
      <c r="F583" s="4">
        <f t="shared" si="31"/>
        <v>6.372802656094898E-5</v>
      </c>
      <c r="H583" s="11">
        <f t="shared" si="32"/>
        <v>4.111222449499941</v>
      </c>
    </row>
    <row r="584" spans="1:8" x14ac:dyDescent="0.25">
      <c r="A584">
        <v>257</v>
      </c>
      <c r="B584">
        <v>330</v>
      </c>
      <c r="C584">
        <v>5.3819999999999997</v>
      </c>
      <c r="E584" s="3">
        <f t="shared" si="30"/>
        <v>1.5607580824972227E-2</v>
      </c>
      <c r="F584" s="4">
        <f t="shared" si="31"/>
        <v>7.1046563474082251E-5</v>
      </c>
      <c r="H584" s="11">
        <f t="shared" si="32"/>
        <v>4.5833559028399948</v>
      </c>
    </row>
    <row r="585" spans="1:8" x14ac:dyDescent="0.25">
      <c r="A585">
        <v>257</v>
      </c>
      <c r="B585">
        <v>400</v>
      </c>
      <c r="C585">
        <v>5.375</v>
      </c>
      <c r="E585" s="3">
        <f t="shared" si="30"/>
        <v>1.6930232558139569E-2</v>
      </c>
      <c r="F585" s="4">
        <f t="shared" si="31"/>
        <v>7.852917239217514E-5</v>
      </c>
      <c r="H585" s="11">
        <f t="shared" si="32"/>
        <v>5.0660739693640027</v>
      </c>
    </row>
    <row r="586" spans="1:8" x14ac:dyDescent="0.25">
      <c r="A586">
        <v>257</v>
      </c>
      <c r="B586">
        <v>430</v>
      </c>
      <c r="C586">
        <v>5.3650000000000002</v>
      </c>
      <c r="E586" s="3">
        <f t="shared" si="30"/>
        <v>1.8825722273998133E-2</v>
      </c>
      <c r="F586" s="4">
        <f t="shared" si="31"/>
        <v>8.948829619388712E-5</v>
      </c>
      <c r="H586" s="11">
        <f t="shared" si="32"/>
        <v>5.7730689640600463</v>
      </c>
    </row>
    <row r="587" spans="1:8" x14ac:dyDescent="0.25">
      <c r="A587">
        <v>257</v>
      </c>
      <c r="B587">
        <v>500</v>
      </c>
      <c r="C587">
        <v>5.3540000000000001</v>
      </c>
      <c r="E587" s="3">
        <f t="shared" si="30"/>
        <v>2.0918939110945105E-2</v>
      </c>
      <c r="F587" s="4">
        <f t="shared" si="31"/>
        <v>1.0188993324524393E-4</v>
      </c>
      <c r="H587" s="11">
        <f t="shared" si="32"/>
        <v>6.573123373517177</v>
      </c>
    </row>
    <row r="588" spans="1:8" x14ac:dyDescent="0.25">
      <c r="A588">
        <v>257</v>
      </c>
      <c r="B588">
        <v>530</v>
      </c>
      <c r="C588">
        <v>5.3540000000000001</v>
      </c>
      <c r="E588" s="3">
        <f t="shared" si="30"/>
        <v>2.0918939110945105E-2</v>
      </c>
      <c r="F588" s="4">
        <f t="shared" si="31"/>
        <v>1.0188993324524393E-4</v>
      </c>
      <c r="H588" s="11">
        <f t="shared" si="32"/>
        <v>6.573123373517177</v>
      </c>
    </row>
    <row r="589" spans="1:8" x14ac:dyDescent="0.25">
      <c r="A589">
        <v>257</v>
      </c>
      <c r="B589">
        <v>600</v>
      </c>
      <c r="C589">
        <v>5.3559999999999999</v>
      </c>
      <c r="E589" s="3">
        <f t="shared" si="30"/>
        <v>2.0537714712472056E-2</v>
      </c>
      <c r="F589" s="4">
        <f t="shared" si="31"/>
        <v>9.9609008501796219E-5</v>
      </c>
      <c r="H589" s="11">
        <f t="shared" si="32"/>
        <v>6.4259763564678787</v>
      </c>
    </row>
    <row r="590" spans="1:8" x14ac:dyDescent="0.25">
      <c r="A590">
        <v>257</v>
      </c>
      <c r="B590">
        <v>630</v>
      </c>
      <c r="C590">
        <v>5.35</v>
      </c>
      <c r="E590" s="3">
        <f t="shared" si="30"/>
        <v>2.1682242990654309E-2</v>
      </c>
      <c r="F590" s="4">
        <f t="shared" si="31"/>
        <v>1.0648568781944536E-4</v>
      </c>
      <c r="H590" s="11">
        <f t="shared" si="32"/>
        <v>6.8696046926080596</v>
      </c>
    </row>
    <row r="591" spans="1:8" x14ac:dyDescent="0.25">
      <c r="A591">
        <v>257</v>
      </c>
      <c r="B591">
        <v>700</v>
      </c>
      <c r="C591">
        <v>5.3310000000000004</v>
      </c>
      <c r="E591" s="3">
        <f t="shared" si="30"/>
        <v>2.5323579065841265E-2</v>
      </c>
      <c r="F591" s="4">
        <f t="shared" si="31"/>
        <v>1.2890992099024641E-4</v>
      </c>
      <c r="H591" s="11">
        <f t="shared" si="32"/>
        <v>8.316236822922777</v>
      </c>
    </row>
    <row r="592" spans="1:8" x14ac:dyDescent="0.25">
      <c r="A592">
        <v>257</v>
      </c>
      <c r="B592">
        <v>730</v>
      </c>
      <c r="C592">
        <v>5.3209999999999997</v>
      </c>
      <c r="E592" s="3">
        <f t="shared" si="30"/>
        <v>2.7250516820146679E-2</v>
      </c>
      <c r="F592" s="4">
        <f t="shared" si="31"/>
        <v>1.4108903738940917E-4</v>
      </c>
      <c r="H592" s="11">
        <f t="shared" si="32"/>
        <v>9.1019359800655657</v>
      </c>
    </row>
    <row r="593" spans="1:8" x14ac:dyDescent="0.25">
      <c r="A593">
        <v>257</v>
      </c>
      <c r="B593">
        <v>800</v>
      </c>
      <c r="C593">
        <v>5.3780000000000001</v>
      </c>
      <c r="E593" s="3">
        <f t="shared" si="30"/>
        <v>1.636296020825587E-2</v>
      </c>
      <c r="F593" s="4">
        <f t="shared" si="31"/>
        <v>7.5302765953846456E-5</v>
      </c>
      <c r="H593" s="11">
        <f t="shared" si="32"/>
        <v>4.8579320372145434</v>
      </c>
    </row>
    <row r="594" spans="1:8" x14ac:dyDescent="0.25">
      <c r="A594">
        <v>257</v>
      </c>
      <c r="B594">
        <v>830</v>
      </c>
      <c r="C594">
        <v>5.4390000000000001</v>
      </c>
      <c r="E594" s="3">
        <f t="shared" si="30"/>
        <v>4.9641478212907033E-3</v>
      </c>
      <c r="F594" s="4">
        <f t="shared" si="31"/>
        <v>1.7343302284062998E-5</v>
      </c>
      <c r="H594" s="11">
        <f t="shared" si="32"/>
        <v>1.1188511169494721</v>
      </c>
    </row>
    <row r="595" spans="1:8" x14ac:dyDescent="0.25">
      <c r="A595">
        <v>257</v>
      </c>
      <c r="B595">
        <v>900</v>
      </c>
      <c r="C595">
        <v>5.3440000000000003</v>
      </c>
      <c r="E595" s="3">
        <f t="shared" si="30"/>
        <v>2.2829341317365248E-2</v>
      </c>
      <c r="F595" s="4">
        <f t="shared" si="31"/>
        <v>1.1346249090961449E-4</v>
      </c>
      <c r="H595" s="11">
        <f t="shared" si="32"/>
        <v>7.3196922135610514</v>
      </c>
    </row>
    <row r="596" spans="1:8" x14ac:dyDescent="0.25">
      <c r="A596">
        <v>257</v>
      </c>
      <c r="B596">
        <v>930</v>
      </c>
      <c r="C596">
        <v>5.1109999999999998</v>
      </c>
      <c r="E596" s="3">
        <f t="shared" si="30"/>
        <v>6.9458031696341307E-2</v>
      </c>
      <c r="F596" s="4">
        <f t="shared" si="31"/>
        <v>4.4638266896045262E-4</v>
      </c>
      <c r="H596" s="11">
        <f t="shared" si="32"/>
        <v>28.79703873997672</v>
      </c>
    </row>
    <row r="597" spans="1:8" x14ac:dyDescent="0.25">
      <c r="A597">
        <v>257</v>
      </c>
      <c r="B597">
        <v>1000</v>
      </c>
      <c r="C597">
        <v>4.8819999999999997</v>
      </c>
      <c r="E597" s="3">
        <f t="shared" si="30"/>
        <v>0.11962310528471949</v>
      </c>
      <c r="F597" s="4">
        <f t="shared" si="31"/>
        <v>8.7164032722193013E-4</v>
      </c>
      <c r="H597" s="11">
        <f t="shared" si="32"/>
        <v>56.231260789741157</v>
      </c>
    </row>
    <row r="598" spans="1:8" x14ac:dyDescent="0.25">
      <c r="A598">
        <v>257</v>
      </c>
      <c r="B598">
        <v>1030</v>
      </c>
      <c r="C598">
        <v>4.71</v>
      </c>
      <c r="E598" s="3">
        <f t="shared" si="30"/>
        <v>0.16050955414012744</v>
      </c>
      <c r="F598" s="4">
        <f t="shared" si="31"/>
        <v>1.2517527522967144E-3</v>
      </c>
      <c r="H598" s="11">
        <f t="shared" si="32"/>
        <v>80.753073556165646</v>
      </c>
    </row>
    <row r="599" spans="1:8" x14ac:dyDescent="0.25">
      <c r="A599">
        <v>257</v>
      </c>
      <c r="B599">
        <v>1100</v>
      </c>
      <c r="C599">
        <v>4.6230000000000002</v>
      </c>
      <c r="E599" s="3">
        <f t="shared" si="30"/>
        <v>0.18234912394548994</v>
      </c>
      <c r="F599" s="4">
        <f t="shared" si="31"/>
        <v>1.4646012246161794E-3</v>
      </c>
      <c r="H599" s="11">
        <f t="shared" si="32"/>
        <v>94.484354202438979</v>
      </c>
    </row>
    <row r="600" spans="1:8" x14ac:dyDescent="0.25">
      <c r="A600">
        <v>257</v>
      </c>
      <c r="B600">
        <v>1130</v>
      </c>
      <c r="C600">
        <v>4.5720000000000001</v>
      </c>
      <c r="E600" s="3">
        <f t="shared" si="30"/>
        <v>0.19553805774278218</v>
      </c>
      <c r="F600" s="4">
        <f t="shared" si="31"/>
        <v>1.5960727691378036E-3</v>
      </c>
      <c r="H600" s="11">
        <f t="shared" si="32"/>
        <v>102.96584648261799</v>
      </c>
    </row>
    <row r="601" spans="1:8" x14ac:dyDescent="0.25">
      <c r="A601">
        <v>257</v>
      </c>
      <c r="B601">
        <v>1200</v>
      </c>
      <c r="C601">
        <v>4.5579999999999998</v>
      </c>
      <c r="E601" s="3">
        <f t="shared" si="30"/>
        <v>0.19921017990346651</v>
      </c>
      <c r="F601" s="4">
        <f t="shared" si="31"/>
        <v>1.6330498871428326E-3</v>
      </c>
      <c r="H601" s="11">
        <f t="shared" si="32"/>
        <v>105.35131431935844</v>
      </c>
    </row>
    <row r="602" spans="1:8" x14ac:dyDescent="0.25">
      <c r="A602">
        <v>257</v>
      </c>
      <c r="B602">
        <v>1230</v>
      </c>
      <c r="C602">
        <v>4.5780000000000003</v>
      </c>
      <c r="E602" s="3">
        <f t="shared" si="30"/>
        <v>0.19397116644823065</v>
      </c>
      <c r="F602" s="4">
        <f t="shared" si="31"/>
        <v>1.5803432536826746E-3</v>
      </c>
      <c r="H602" s="11">
        <f t="shared" si="32"/>
        <v>101.95110398157671</v>
      </c>
    </row>
    <row r="603" spans="1:8" x14ac:dyDescent="0.25">
      <c r="A603">
        <v>257</v>
      </c>
      <c r="B603">
        <v>1300</v>
      </c>
      <c r="C603">
        <v>4.6180000000000003</v>
      </c>
      <c r="E603" s="3">
        <f t="shared" si="30"/>
        <v>0.18362927674317883</v>
      </c>
      <c r="F603" s="4">
        <f t="shared" si="31"/>
        <v>1.4772686089601071E-3</v>
      </c>
      <c r="H603" s="11">
        <f t="shared" si="32"/>
        <v>95.30155250123444</v>
      </c>
    </row>
    <row r="604" spans="1:8" x14ac:dyDescent="0.25">
      <c r="A604">
        <v>257</v>
      </c>
      <c r="B604">
        <v>1330</v>
      </c>
      <c r="C604">
        <v>4.6710000000000003</v>
      </c>
      <c r="E604" s="3">
        <f t="shared" si="30"/>
        <v>0.17019910083493897</v>
      </c>
      <c r="F604" s="4">
        <f t="shared" si="31"/>
        <v>1.3454121648516849E-3</v>
      </c>
      <c r="H604" s="11">
        <f t="shared" si="32"/>
        <v>86.795229578911901</v>
      </c>
    </row>
    <row r="605" spans="1:8" x14ac:dyDescent="0.25">
      <c r="A605">
        <v>257</v>
      </c>
      <c r="B605">
        <v>1400</v>
      </c>
      <c r="C605">
        <v>4.7460000000000004</v>
      </c>
      <c r="E605" s="3">
        <f t="shared" si="30"/>
        <v>0.15170670037926667</v>
      </c>
      <c r="F605" s="4">
        <f t="shared" si="31"/>
        <v>1.167787504948895E-3</v>
      </c>
      <c r="H605" s="11">
        <f t="shared" si="32"/>
        <v>75.336307519263116</v>
      </c>
    </row>
    <row r="606" spans="1:8" x14ac:dyDescent="0.25">
      <c r="A606">
        <v>257</v>
      </c>
      <c r="B606">
        <v>1430</v>
      </c>
      <c r="C606">
        <v>4.8120000000000003</v>
      </c>
      <c r="E606" s="3">
        <f t="shared" si="30"/>
        <v>0.13591022443890272</v>
      </c>
      <c r="F606" s="4">
        <f t="shared" si="31"/>
        <v>1.0199534070171362E-3</v>
      </c>
      <c r="H606" s="11">
        <f t="shared" si="32"/>
        <v>65.799234193489497</v>
      </c>
    </row>
    <row r="607" spans="1:8" x14ac:dyDescent="0.25">
      <c r="A607">
        <v>257</v>
      </c>
      <c r="B607">
        <v>1500</v>
      </c>
      <c r="C607">
        <v>4.88</v>
      </c>
      <c r="E607" s="3">
        <f t="shared" si="30"/>
        <v>0.12008196721311482</v>
      </c>
      <c r="F607" s="4">
        <f t="shared" si="31"/>
        <v>8.7575802533133352E-4</v>
      </c>
      <c r="H607" s="11">
        <f t="shared" si="32"/>
        <v>56.49690173017499</v>
      </c>
    </row>
    <row r="608" spans="1:8" x14ac:dyDescent="0.25">
      <c r="A608">
        <v>257</v>
      </c>
      <c r="B608">
        <v>1530</v>
      </c>
      <c r="C608">
        <v>4.9390000000000001</v>
      </c>
      <c r="E608" s="3">
        <f t="shared" si="30"/>
        <v>0.10670176149018022</v>
      </c>
      <c r="F608" s="4">
        <f t="shared" si="31"/>
        <v>7.5722716836404229E-4</v>
      </c>
      <c r="H608" s="11">
        <f t="shared" si="32"/>
        <v>48.850239085501101</v>
      </c>
    </row>
    <row r="609" spans="1:8" x14ac:dyDescent="0.25">
      <c r="A609">
        <v>257</v>
      </c>
      <c r="B609">
        <v>1600</v>
      </c>
      <c r="C609">
        <v>5.0069999999999997</v>
      </c>
      <c r="E609" s="3">
        <f t="shared" si="30"/>
        <v>9.1671659676453077E-2</v>
      </c>
      <c r="F609" s="4">
        <f t="shared" si="31"/>
        <v>6.2814276554738291E-4</v>
      </c>
      <c r="H609" s="11">
        <f t="shared" si="32"/>
        <v>40.522746090992769</v>
      </c>
    </row>
    <row r="610" spans="1:8" x14ac:dyDescent="0.25">
      <c r="A610">
        <v>257</v>
      </c>
      <c r="B610">
        <v>1630</v>
      </c>
      <c r="C610">
        <v>5.0970000000000004</v>
      </c>
      <c r="E610" s="3">
        <f t="shared" si="30"/>
        <v>7.2395526780459046E-2</v>
      </c>
      <c r="F610" s="4">
        <f t="shared" si="31"/>
        <v>4.6973411684258425E-4</v>
      </c>
      <c r="H610" s="11">
        <f t="shared" si="32"/>
        <v>30.303487345748799</v>
      </c>
    </row>
    <row r="611" spans="1:8" x14ac:dyDescent="0.25">
      <c r="A611">
        <v>257</v>
      </c>
      <c r="B611">
        <v>1700</v>
      </c>
      <c r="C611">
        <v>5.2149999999999999</v>
      </c>
      <c r="E611" s="3">
        <f t="shared" si="30"/>
        <v>4.8130393096836116E-2</v>
      </c>
      <c r="F611" s="4">
        <f t="shared" si="31"/>
        <v>2.8418768451541319E-4</v>
      </c>
      <c r="H611" s="11">
        <f t="shared" si="32"/>
        <v>18.333515903458338</v>
      </c>
    </row>
    <row r="612" spans="1:8" x14ac:dyDescent="0.25">
      <c r="A612">
        <v>257</v>
      </c>
      <c r="B612">
        <v>1730</v>
      </c>
      <c r="C612">
        <v>5.306</v>
      </c>
      <c r="E612" s="3">
        <f t="shared" si="30"/>
        <v>3.0154542027892979E-2</v>
      </c>
      <c r="F612" s="4">
        <f t="shared" si="31"/>
        <v>1.5981965199125743E-4</v>
      </c>
      <c r="H612" s="11">
        <f t="shared" si="32"/>
        <v>10.310285389260001</v>
      </c>
    </row>
    <row r="613" spans="1:8" x14ac:dyDescent="0.25">
      <c r="A613">
        <v>257</v>
      </c>
      <c r="B613">
        <v>1800</v>
      </c>
      <c r="C613">
        <v>5.3579999999999997</v>
      </c>
      <c r="E613" s="3">
        <f t="shared" si="30"/>
        <v>2.0156774916013542E-2</v>
      </c>
      <c r="F613" s="4">
        <f t="shared" si="31"/>
        <v>9.7339535456230486E-5</v>
      </c>
      <c r="H613" s="11">
        <f t="shared" si="32"/>
        <v>6.2795681113523418</v>
      </c>
    </row>
    <row r="614" spans="1:8" x14ac:dyDescent="0.25">
      <c r="A614">
        <v>257</v>
      </c>
      <c r="B614">
        <v>1830</v>
      </c>
      <c r="C614">
        <v>5.3819999999999997</v>
      </c>
      <c r="E614" s="3">
        <f t="shared" si="30"/>
        <v>1.5607580824972227E-2</v>
      </c>
      <c r="F614" s="4">
        <f t="shared" si="31"/>
        <v>7.1046563474082251E-5</v>
      </c>
      <c r="H614" s="11">
        <f t="shared" si="32"/>
        <v>4.5833559028399948</v>
      </c>
    </row>
    <row r="615" spans="1:8" x14ac:dyDescent="0.25">
      <c r="A615">
        <v>257</v>
      </c>
      <c r="B615">
        <v>1900</v>
      </c>
      <c r="C615">
        <v>5.391</v>
      </c>
      <c r="E615" s="3">
        <f t="shared" si="30"/>
        <v>1.3912075681691741E-2</v>
      </c>
      <c r="F615" s="4">
        <f t="shared" si="31"/>
        <v>6.1668364279115031E-5</v>
      </c>
      <c r="H615" s="11">
        <f t="shared" si="32"/>
        <v>3.9783495163742688</v>
      </c>
    </row>
    <row r="616" spans="1:8" x14ac:dyDescent="0.25">
      <c r="A616">
        <v>257</v>
      </c>
      <c r="B616">
        <v>1930</v>
      </c>
      <c r="C616">
        <v>5.39</v>
      </c>
      <c r="E616" s="3">
        <f t="shared" si="30"/>
        <v>1.4100185528757053E-2</v>
      </c>
      <c r="F616" s="4">
        <f t="shared" si="31"/>
        <v>6.2696417179123235E-5</v>
      </c>
      <c r="H616" s="11">
        <f t="shared" si="32"/>
        <v>4.0446712650595984</v>
      </c>
    </row>
    <row r="617" spans="1:8" x14ac:dyDescent="0.25">
      <c r="A617">
        <v>257</v>
      </c>
      <c r="B617">
        <v>2000</v>
      </c>
      <c r="C617">
        <v>5.3840000000000003</v>
      </c>
      <c r="E617" s="3">
        <f t="shared" si="30"/>
        <v>1.523031203566119E-2</v>
      </c>
      <c r="F617" s="4">
        <f t="shared" si="31"/>
        <v>6.8938446991818257E-5</v>
      </c>
      <c r="H617" s="11">
        <f t="shared" si="32"/>
        <v>4.4473570923361798</v>
      </c>
    </row>
    <row r="618" spans="1:8" x14ac:dyDescent="0.25">
      <c r="A618">
        <v>257</v>
      </c>
      <c r="B618">
        <v>2030</v>
      </c>
      <c r="C618">
        <v>5.375</v>
      </c>
      <c r="E618" s="3">
        <f t="shared" si="30"/>
        <v>1.6930232558139569E-2</v>
      </c>
      <c r="F618" s="4">
        <f t="shared" si="31"/>
        <v>7.852917239217514E-5</v>
      </c>
      <c r="H618" s="11">
        <f t="shared" si="32"/>
        <v>5.0660739693640027</v>
      </c>
    </row>
    <row r="619" spans="1:8" x14ac:dyDescent="0.25">
      <c r="A619">
        <v>257</v>
      </c>
      <c r="B619">
        <v>2100</v>
      </c>
      <c r="C619">
        <v>5.3659999999999997</v>
      </c>
      <c r="E619" s="3">
        <f t="shared" si="30"/>
        <v>1.8635855385762307E-2</v>
      </c>
      <c r="F619" s="4">
        <f t="shared" si="31"/>
        <v>8.837857375319838E-5</v>
      </c>
      <c r="H619" s="11">
        <f t="shared" si="32"/>
        <v>5.7014785499663345</v>
      </c>
    </row>
    <row r="620" spans="1:8" x14ac:dyDescent="0.25">
      <c r="A620">
        <v>257</v>
      </c>
      <c r="B620">
        <v>2130</v>
      </c>
      <c r="C620">
        <v>5.3609999999999998</v>
      </c>
      <c r="E620" s="3">
        <f t="shared" si="30"/>
        <v>1.9585898153329683E-2</v>
      </c>
      <c r="F620" s="4">
        <f t="shared" si="31"/>
        <v>9.3957055888558099E-5</v>
      </c>
      <c r="H620" s="11">
        <f t="shared" si="32"/>
        <v>6.061357589482661</v>
      </c>
    </row>
    <row r="621" spans="1:8" x14ac:dyDescent="0.25">
      <c r="A621">
        <v>257</v>
      </c>
      <c r="B621">
        <v>2200</v>
      </c>
      <c r="C621">
        <v>5.3659999999999997</v>
      </c>
      <c r="E621" s="3">
        <f t="shared" si="30"/>
        <v>1.8635855385762307E-2</v>
      </c>
      <c r="F621" s="4">
        <f t="shared" si="31"/>
        <v>8.837857375319838E-5</v>
      </c>
      <c r="H621" s="11">
        <f t="shared" si="32"/>
        <v>5.7014785499663345</v>
      </c>
    </row>
    <row r="622" spans="1:8" x14ac:dyDescent="0.25">
      <c r="A622">
        <v>257</v>
      </c>
      <c r="B622">
        <v>2230</v>
      </c>
      <c r="C622">
        <v>5.3719999999999999</v>
      </c>
      <c r="E622" s="3">
        <f t="shared" si="30"/>
        <v>1.7498138495904748E-2</v>
      </c>
      <c r="F622" s="4">
        <f t="shared" si="31"/>
        <v>8.1784297625651665E-5</v>
      </c>
      <c r="H622" s="11">
        <f t="shared" si="32"/>
        <v>5.2760686084260406</v>
      </c>
    </row>
    <row r="623" spans="1:8" x14ac:dyDescent="0.25">
      <c r="A623">
        <v>257</v>
      </c>
      <c r="B623">
        <v>2300</v>
      </c>
      <c r="C623">
        <v>5.375</v>
      </c>
      <c r="E623" s="3">
        <f t="shared" si="30"/>
        <v>1.6930232558139569E-2</v>
      </c>
      <c r="F623" s="4">
        <f t="shared" si="31"/>
        <v>7.852917239217514E-5</v>
      </c>
      <c r="H623" s="11">
        <f t="shared" si="32"/>
        <v>5.0660739693640027</v>
      </c>
    </row>
    <row r="624" spans="1:8" x14ac:dyDescent="0.25">
      <c r="A624">
        <v>257</v>
      </c>
      <c r="B624">
        <v>2330</v>
      </c>
      <c r="C624">
        <v>5.3760000000000003</v>
      </c>
      <c r="D624" s="2">
        <f>MAX(C623:C643)</f>
        <v>5.43</v>
      </c>
      <c r="E624" s="3">
        <f t="shared" ref="E624:E671" si="33">($D$624-C624)/C624</f>
        <v>1.0044642857142742E-2</v>
      </c>
      <c r="F624" s="4">
        <f t="shared" si="31"/>
        <v>4.1297934451208558E-5</v>
      </c>
      <c r="H624" s="11">
        <f t="shared" si="32"/>
        <v>2.6642123473163668</v>
      </c>
    </row>
    <row r="625" spans="1:8" x14ac:dyDescent="0.25">
      <c r="A625">
        <v>258</v>
      </c>
      <c r="B625">
        <v>0</v>
      </c>
      <c r="C625">
        <v>5.3639999999999999</v>
      </c>
      <c r="E625" s="3">
        <f t="shared" si="33"/>
        <v>1.2304250559284087E-2</v>
      </c>
      <c r="F625" s="4">
        <f t="shared" si="31"/>
        <v>5.3015745305910209E-5</v>
      </c>
      <c r="H625" s="11">
        <f t="shared" si="32"/>
        <v>3.4201517611748797</v>
      </c>
    </row>
    <row r="626" spans="1:8" x14ac:dyDescent="0.25">
      <c r="A626">
        <v>258</v>
      </c>
      <c r="B626">
        <v>30</v>
      </c>
      <c r="C626">
        <v>5.3419999999999996</v>
      </c>
      <c r="E626" s="3">
        <f t="shared" si="33"/>
        <v>1.6473230999625624E-2</v>
      </c>
      <c r="F626" s="4">
        <f t="shared" si="31"/>
        <v>7.5927945733248855E-5</v>
      </c>
      <c r="H626" s="11">
        <f t="shared" si="32"/>
        <v>4.8982636351433504</v>
      </c>
    </row>
    <row r="627" spans="1:8" x14ac:dyDescent="0.25">
      <c r="A627">
        <v>258</v>
      </c>
      <c r="B627">
        <v>100</v>
      </c>
      <c r="C627">
        <v>5.327</v>
      </c>
      <c r="E627" s="3">
        <f t="shared" si="33"/>
        <v>1.9335460859770934E-2</v>
      </c>
      <c r="F627" s="4">
        <f t="shared" si="31"/>
        <v>9.2480333083171459E-5</v>
      </c>
      <c r="H627" s="11">
        <f t="shared" si="32"/>
        <v>5.9660912478615575</v>
      </c>
    </row>
    <row r="628" spans="1:8" x14ac:dyDescent="0.25">
      <c r="A628">
        <v>258</v>
      </c>
      <c r="B628">
        <v>130</v>
      </c>
      <c r="C628">
        <v>5.3259999999999996</v>
      </c>
      <c r="E628" s="3">
        <f t="shared" si="33"/>
        <v>1.9526849417949698E-2</v>
      </c>
      <c r="F628" s="4">
        <f t="shared" si="31"/>
        <v>9.3608475307036421E-5</v>
      </c>
      <c r="H628" s="11">
        <f t="shared" si="32"/>
        <v>6.0388699590075339</v>
      </c>
    </row>
    <row r="629" spans="1:8" x14ac:dyDescent="0.25">
      <c r="A629">
        <v>258</v>
      </c>
      <c r="B629">
        <v>200</v>
      </c>
      <c r="C629">
        <v>5.3289999999999997</v>
      </c>
      <c r="E629" s="3">
        <f t="shared" si="33"/>
        <v>1.8952899230624879E-2</v>
      </c>
      <c r="F629" s="4">
        <f t="shared" si="31"/>
        <v>9.0233061124296002E-5</v>
      </c>
      <c r="H629" s="11">
        <f t="shared" si="32"/>
        <v>5.8211152392505845</v>
      </c>
    </row>
    <row r="630" spans="1:8" x14ac:dyDescent="0.25">
      <c r="A630">
        <v>258</v>
      </c>
      <c r="B630">
        <v>230</v>
      </c>
      <c r="C630">
        <v>5.3369999999999997</v>
      </c>
      <c r="E630" s="3">
        <f t="shared" si="33"/>
        <v>1.7425519955030912E-2</v>
      </c>
      <c r="F630" s="4">
        <f t="shared" si="31"/>
        <v>8.1366683474856321E-5</v>
      </c>
      <c r="H630" s="11">
        <f t="shared" si="32"/>
        <v>5.2491274843299314</v>
      </c>
    </row>
    <row r="631" spans="1:8" x14ac:dyDescent="0.25">
      <c r="A631">
        <v>258</v>
      </c>
      <c r="B631">
        <v>300</v>
      </c>
      <c r="C631">
        <v>5.3449999999999998</v>
      </c>
      <c r="E631" s="3">
        <f t="shared" si="33"/>
        <v>1.5902712815715616E-2</v>
      </c>
      <c r="F631" s="4">
        <f t="shared" si="31"/>
        <v>7.2703953651386292E-5</v>
      </c>
      <c r="H631" s="11">
        <f t="shared" si="32"/>
        <v>4.6902774579582323</v>
      </c>
    </row>
    <row r="632" spans="1:8" x14ac:dyDescent="0.25">
      <c r="A632">
        <v>258</v>
      </c>
      <c r="B632">
        <v>330</v>
      </c>
      <c r="C632">
        <v>5.3520000000000003</v>
      </c>
      <c r="E632" s="3">
        <f t="shared" si="33"/>
        <v>1.4573991031390022E-2</v>
      </c>
      <c r="F632" s="4">
        <f t="shared" si="31"/>
        <v>6.5299836270014242E-5</v>
      </c>
      <c r="H632" s="11">
        <f t="shared" si="32"/>
        <v>4.2126230374511593</v>
      </c>
    </row>
    <row r="633" spans="1:8" x14ac:dyDescent="0.25">
      <c r="A633">
        <v>258</v>
      </c>
      <c r="B633">
        <v>400</v>
      </c>
      <c r="C633">
        <v>5.359</v>
      </c>
      <c r="E633" s="3">
        <f t="shared" si="33"/>
        <v>1.3248740436648579E-2</v>
      </c>
      <c r="F633" s="4">
        <f t="shared" si="31"/>
        <v>5.8068938037475488E-5</v>
      </c>
      <c r="H633" s="11">
        <f t="shared" si="32"/>
        <v>3.7461433306736192</v>
      </c>
    </row>
    <row r="634" spans="1:8" x14ac:dyDescent="0.25">
      <c r="A634">
        <v>258</v>
      </c>
      <c r="B634">
        <v>430</v>
      </c>
      <c r="C634">
        <v>5.3680000000000003</v>
      </c>
      <c r="E634" s="3">
        <f t="shared" si="33"/>
        <v>1.15499254843516E-2</v>
      </c>
      <c r="F634" s="4">
        <f t="shared" si="31"/>
        <v>4.9043554059646468E-5</v>
      </c>
      <c r="H634" s="11">
        <f t="shared" si="32"/>
        <v>3.1638977594959132</v>
      </c>
    </row>
    <row r="635" spans="1:8" x14ac:dyDescent="0.25">
      <c r="A635">
        <v>258</v>
      </c>
      <c r="B635">
        <v>500</v>
      </c>
      <c r="C635">
        <v>5.3719999999999999</v>
      </c>
      <c r="E635" s="3">
        <f t="shared" si="33"/>
        <v>1.0796723752792224E-2</v>
      </c>
      <c r="F635" s="4">
        <f t="shared" si="31"/>
        <v>4.5136658058967252E-5</v>
      </c>
      <c r="H635" s="11">
        <f t="shared" si="32"/>
        <v>2.9118560847000956</v>
      </c>
    </row>
    <row r="636" spans="1:8" x14ac:dyDescent="0.25">
      <c r="A636">
        <v>258</v>
      </c>
      <c r="B636">
        <v>530</v>
      </c>
      <c r="C636">
        <v>5.375</v>
      </c>
      <c r="E636" s="3">
        <f t="shared" si="33"/>
        <v>1.0232558139534831E-2</v>
      </c>
      <c r="F636" s="4">
        <f t="shared" si="31"/>
        <v>4.2251053021689448E-5</v>
      </c>
      <c r="H636" s="11">
        <f t="shared" si="32"/>
        <v>2.72569993253523</v>
      </c>
    </row>
    <row r="637" spans="1:8" x14ac:dyDescent="0.25">
      <c r="A637">
        <v>258</v>
      </c>
      <c r="B637">
        <v>600</v>
      </c>
      <c r="C637">
        <v>5.3780000000000001</v>
      </c>
      <c r="E637" s="3">
        <f t="shared" si="33"/>
        <v>9.6690219412420234E-3</v>
      </c>
      <c r="F637" s="4">
        <f t="shared" si="31"/>
        <v>3.9405140035037378E-5</v>
      </c>
      <c r="H637" s="11">
        <f t="shared" si="32"/>
        <v>2.5421043939403316</v>
      </c>
    </row>
    <row r="638" spans="1:8" x14ac:dyDescent="0.25">
      <c r="A638">
        <v>258</v>
      </c>
      <c r="B638">
        <v>630</v>
      </c>
      <c r="C638">
        <v>5.3789999999999996</v>
      </c>
      <c r="E638" s="3">
        <f t="shared" si="33"/>
        <v>9.4813162297825177E-3</v>
      </c>
      <c r="F638" s="4">
        <f t="shared" si="31"/>
        <v>3.8465576622136383E-5</v>
      </c>
      <c r="H638" s="11">
        <f t="shared" si="32"/>
        <v>2.4814912790472627</v>
      </c>
    </row>
    <row r="639" spans="1:8" x14ac:dyDescent="0.25">
      <c r="A639">
        <v>258</v>
      </c>
      <c r="B639">
        <v>700</v>
      </c>
      <c r="C639">
        <v>5.3810000000000002</v>
      </c>
      <c r="E639" s="3">
        <f t="shared" si="33"/>
        <v>9.1061141051848142E-3</v>
      </c>
      <c r="F639" s="4">
        <f t="shared" si="31"/>
        <v>3.6600413563487291E-5</v>
      </c>
      <c r="H639" s="11">
        <f t="shared" si="32"/>
        <v>2.3611658798076922</v>
      </c>
    </row>
    <row r="640" spans="1:8" x14ac:dyDescent="0.25">
      <c r="A640">
        <v>258</v>
      </c>
      <c r="B640">
        <v>730</v>
      </c>
      <c r="C640">
        <v>5.391</v>
      </c>
      <c r="E640" s="3">
        <f t="shared" si="33"/>
        <v>7.2342793544796329E-3</v>
      </c>
      <c r="F640" s="4">
        <f t="shared" si="31"/>
        <v>2.7571636561547849E-5</v>
      </c>
      <c r="H640" s="11">
        <f t="shared" si="32"/>
        <v>1.7787014178585752</v>
      </c>
    </row>
    <row r="641" spans="1:8" x14ac:dyDescent="0.25">
      <c r="A641">
        <v>258</v>
      </c>
      <c r="B641">
        <v>800</v>
      </c>
      <c r="C641">
        <v>5.4119999999999999</v>
      </c>
      <c r="E641" s="3">
        <f t="shared" si="33"/>
        <v>3.3259423503325561E-3</v>
      </c>
      <c r="F641" s="4">
        <f t="shared" si="31"/>
        <v>1.0593122102386404E-5</v>
      </c>
      <c r="H641" s="11">
        <f t="shared" si="32"/>
        <v>0.68338349306915169</v>
      </c>
    </row>
    <row r="642" spans="1:8" x14ac:dyDescent="0.25">
      <c r="A642">
        <v>258</v>
      </c>
      <c r="B642">
        <v>830</v>
      </c>
      <c r="C642">
        <v>5.43</v>
      </c>
      <c r="E642" s="3">
        <f t="shared" si="33"/>
        <v>0</v>
      </c>
      <c r="F642" s="4">
        <f t="shared" ref="F642:F705" si="34">IF(E642&gt;0,0.0119*(E642^1.231),0)</f>
        <v>0</v>
      </c>
      <c r="H642" s="11">
        <f t="shared" ref="H642:H705" si="35">$G$2*F642*3600</f>
        <v>0</v>
      </c>
    </row>
    <row r="643" spans="1:8" x14ac:dyDescent="0.25">
      <c r="A643">
        <v>258</v>
      </c>
      <c r="B643">
        <v>900</v>
      </c>
      <c r="C643">
        <v>5.3339999999999996</v>
      </c>
      <c r="E643" s="3">
        <f t="shared" si="33"/>
        <v>1.7997750281214864E-2</v>
      </c>
      <c r="F643" s="4">
        <f t="shared" si="34"/>
        <v>8.4668251718444208E-5</v>
      </c>
      <c r="H643" s="11">
        <f t="shared" si="35"/>
        <v>5.4621182548602736</v>
      </c>
    </row>
    <row r="644" spans="1:8" x14ac:dyDescent="0.25">
      <c r="A644">
        <v>258</v>
      </c>
      <c r="B644">
        <v>930</v>
      </c>
      <c r="C644">
        <v>5.125</v>
      </c>
      <c r="E644" s="3">
        <f t="shared" si="33"/>
        <v>5.9512195121951161E-2</v>
      </c>
      <c r="F644" s="4">
        <f t="shared" si="34"/>
        <v>3.6905144489083502E-4</v>
      </c>
      <c r="H644" s="11">
        <f t="shared" si="35"/>
        <v>23.808246812797552</v>
      </c>
    </row>
    <row r="645" spans="1:8" x14ac:dyDescent="0.25">
      <c r="A645">
        <v>258</v>
      </c>
      <c r="B645">
        <v>1000</v>
      </c>
      <c r="C645">
        <v>4.9459999999999997</v>
      </c>
      <c r="E645" s="3">
        <f t="shared" si="33"/>
        <v>9.7856854023453302E-2</v>
      </c>
      <c r="F645" s="4">
        <f t="shared" si="34"/>
        <v>6.807141677101933E-4</v>
      </c>
      <c r="H645" s="11">
        <f t="shared" si="35"/>
        <v>43.914232387319991</v>
      </c>
    </row>
    <row r="646" spans="1:8" x14ac:dyDescent="0.25">
      <c r="A646">
        <v>258</v>
      </c>
      <c r="B646">
        <v>1030</v>
      </c>
      <c r="C646">
        <v>4.8440000000000003</v>
      </c>
      <c r="E646" s="3">
        <f t="shared" si="33"/>
        <v>0.120974401321222</v>
      </c>
      <c r="F646" s="4">
        <f t="shared" si="34"/>
        <v>8.8377688232138649E-4</v>
      </c>
      <c r="H646" s="11">
        <f t="shared" si="35"/>
        <v>57.014214232317293</v>
      </c>
    </row>
    <row r="647" spans="1:8" x14ac:dyDescent="0.25">
      <c r="A647">
        <v>258</v>
      </c>
      <c r="B647">
        <v>1100</v>
      </c>
      <c r="C647">
        <v>4.79</v>
      </c>
      <c r="E647" s="3">
        <f t="shared" si="33"/>
        <v>0.13361169102296444</v>
      </c>
      <c r="F647" s="4">
        <f t="shared" si="34"/>
        <v>9.9876080875276486E-4</v>
      </c>
      <c r="H647" s="11">
        <f t="shared" si="35"/>
        <v>64.432057294258371</v>
      </c>
    </row>
    <row r="648" spans="1:8" x14ac:dyDescent="0.25">
      <c r="A648">
        <v>258</v>
      </c>
      <c r="B648">
        <v>1130</v>
      </c>
      <c r="C648">
        <v>4.7480000000000002</v>
      </c>
      <c r="E648" s="3">
        <f t="shared" si="33"/>
        <v>0.14363942712721134</v>
      </c>
      <c r="F648" s="4">
        <f t="shared" si="34"/>
        <v>1.0918194890814532E-3</v>
      </c>
      <c r="H648" s="11">
        <f t="shared" si="35"/>
        <v>70.435458879622715</v>
      </c>
    </row>
    <row r="649" spans="1:8" x14ac:dyDescent="0.25">
      <c r="A649">
        <v>258</v>
      </c>
      <c r="B649">
        <v>1200</v>
      </c>
      <c r="C649">
        <v>4.72</v>
      </c>
      <c r="E649" s="3">
        <f t="shared" si="33"/>
        <v>0.15042372881355931</v>
      </c>
      <c r="F649" s="4">
        <f t="shared" si="34"/>
        <v>1.1556421892873162E-3</v>
      </c>
      <c r="H649" s="11">
        <f t="shared" si="35"/>
        <v>74.552788915303353</v>
      </c>
    </row>
    <row r="650" spans="1:8" x14ac:dyDescent="0.25">
      <c r="A650">
        <v>258</v>
      </c>
      <c r="B650">
        <v>1230</v>
      </c>
      <c r="C650">
        <v>4.7450000000000001</v>
      </c>
      <c r="E650" s="3">
        <f t="shared" si="33"/>
        <v>0.14436248682824016</v>
      </c>
      <c r="F650" s="4">
        <f t="shared" si="34"/>
        <v>1.0985890654652717E-3</v>
      </c>
      <c r="H650" s="11">
        <f t="shared" si="35"/>
        <v>70.872177791295613</v>
      </c>
    </row>
    <row r="651" spans="1:8" x14ac:dyDescent="0.25">
      <c r="A651">
        <v>258</v>
      </c>
      <c r="B651">
        <v>1300</v>
      </c>
      <c r="C651">
        <v>4.7519999999999998</v>
      </c>
      <c r="E651" s="3">
        <f t="shared" si="33"/>
        <v>0.14267676767676768</v>
      </c>
      <c r="F651" s="4">
        <f t="shared" si="34"/>
        <v>1.0828188981334233E-3</v>
      </c>
      <c r="H651" s="11">
        <f t="shared" si="35"/>
        <v>69.854812756383396</v>
      </c>
    </row>
    <row r="652" spans="1:8" x14ac:dyDescent="0.25">
      <c r="A652">
        <v>258</v>
      </c>
      <c r="B652">
        <v>1330</v>
      </c>
      <c r="C652">
        <v>4.7679999999999998</v>
      </c>
      <c r="E652" s="3">
        <f t="shared" si="33"/>
        <v>0.13884228187919462</v>
      </c>
      <c r="F652" s="4">
        <f t="shared" si="34"/>
        <v>1.0471073948550387E-3</v>
      </c>
      <c r="H652" s="11">
        <f t="shared" si="35"/>
        <v>67.55099225688825</v>
      </c>
    </row>
    <row r="653" spans="1:8" x14ac:dyDescent="0.25">
      <c r="A653">
        <v>258</v>
      </c>
      <c r="B653">
        <v>1400</v>
      </c>
      <c r="C653">
        <v>4.8</v>
      </c>
      <c r="E653" s="3">
        <f t="shared" si="33"/>
        <v>0.13124999999999998</v>
      </c>
      <c r="F653" s="4">
        <f t="shared" si="34"/>
        <v>9.7707345493186081E-4</v>
      </c>
      <c r="H653" s="11">
        <f t="shared" si="35"/>
        <v>63.032962724564207</v>
      </c>
    </row>
    <row r="654" spans="1:8" x14ac:dyDescent="0.25">
      <c r="A654">
        <v>258</v>
      </c>
      <c r="B654">
        <v>1430</v>
      </c>
      <c r="C654">
        <v>4.8209999999999997</v>
      </c>
      <c r="E654" s="3">
        <f t="shared" si="33"/>
        <v>0.12632233976353455</v>
      </c>
      <c r="F654" s="4">
        <f t="shared" si="34"/>
        <v>9.3211401889880955E-4</v>
      </c>
      <c r="H654" s="11">
        <f t="shared" si="35"/>
        <v>60.132539587200014</v>
      </c>
    </row>
    <row r="655" spans="1:8" x14ac:dyDescent="0.25">
      <c r="A655">
        <v>258</v>
      </c>
      <c r="B655">
        <v>1500</v>
      </c>
      <c r="C655">
        <v>4.8159999999999998</v>
      </c>
      <c r="E655" s="3">
        <f t="shared" si="33"/>
        <v>0.12749169435215946</v>
      </c>
      <c r="F655" s="4">
        <f t="shared" si="34"/>
        <v>9.4274702706825201E-4</v>
      </c>
      <c r="H655" s="11">
        <f t="shared" si="35"/>
        <v>60.818496210227082</v>
      </c>
    </row>
    <row r="656" spans="1:8" x14ac:dyDescent="0.25">
      <c r="A656">
        <v>258</v>
      </c>
      <c r="B656">
        <v>1530</v>
      </c>
      <c r="C656">
        <v>4.8</v>
      </c>
      <c r="E656" s="3">
        <f t="shared" si="33"/>
        <v>0.13124999999999998</v>
      </c>
      <c r="F656" s="4">
        <f t="shared" si="34"/>
        <v>9.7707345493186081E-4</v>
      </c>
      <c r="H656" s="11">
        <f t="shared" si="35"/>
        <v>63.032962724564207</v>
      </c>
    </row>
    <row r="657" spans="1:8" x14ac:dyDescent="0.25">
      <c r="A657">
        <v>258</v>
      </c>
      <c r="B657">
        <v>1600</v>
      </c>
      <c r="C657">
        <v>4.8010000000000002</v>
      </c>
      <c r="E657" s="3">
        <f t="shared" si="33"/>
        <v>0.13101437200583202</v>
      </c>
      <c r="F657" s="4">
        <f t="shared" si="34"/>
        <v>9.7491460358595293E-4</v>
      </c>
      <c r="H657" s="11">
        <f t="shared" si="35"/>
        <v>62.893690906536996</v>
      </c>
    </row>
    <row r="658" spans="1:8" x14ac:dyDescent="0.25">
      <c r="A658">
        <v>258</v>
      </c>
      <c r="B658">
        <v>1630</v>
      </c>
      <c r="C658">
        <v>4.827</v>
      </c>
      <c r="E658" s="3">
        <f t="shared" si="33"/>
        <v>0.12492231199502792</v>
      </c>
      <c r="F658" s="4">
        <f t="shared" si="34"/>
        <v>9.1941337608068482E-4</v>
      </c>
      <c r="H658" s="11">
        <f t="shared" si="35"/>
        <v>59.313195717717143</v>
      </c>
    </row>
    <row r="659" spans="1:8" x14ac:dyDescent="0.25">
      <c r="A659">
        <v>258</v>
      </c>
      <c r="B659">
        <v>1700</v>
      </c>
      <c r="C659">
        <v>4.8940000000000001</v>
      </c>
      <c r="E659" s="3">
        <f t="shared" si="33"/>
        <v>0.10952186350633419</v>
      </c>
      <c r="F659" s="4">
        <f t="shared" si="34"/>
        <v>7.8193828344932817E-4</v>
      </c>
      <c r="H659" s="11">
        <f t="shared" si="35"/>
        <v>50.444402541883065</v>
      </c>
    </row>
    <row r="660" spans="1:8" x14ac:dyDescent="0.25">
      <c r="A660">
        <v>258</v>
      </c>
      <c r="B660">
        <v>1730</v>
      </c>
      <c r="C660">
        <v>5.024</v>
      </c>
      <c r="E660" s="3">
        <f t="shared" si="33"/>
        <v>8.0812101910827966E-2</v>
      </c>
      <c r="F660" s="4">
        <f t="shared" si="34"/>
        <v>5.378366749103973E-4</v>
      </c>
      <c r="H660" s="11">
        <f t="shared" si="35"/>
        <v>34.696919571819556</v>
      </c>
    </row>
    <row r="661" spans="1:8" x14ac:dyDescent="0.25">
      <c r="A661">
        <v>258</v>
      </c>
      <c r="B661">
        <v>1800</v>
      </c>
      <c r="C661">
        <v>5.1509999999999998</v>
      </c>
      <c r="E661" s="3">
        <f t="shared" si="33"/>
        <v>5.4164239953407092E-2</v>
      </c>
      <c r="F661" s="4">
        <f t="shared" si="34"/>
        <v>3.2866029272225766E-4</v>
      </c>
      <c r="H661" s="11">
        <f t="shared" si="35"/>
        <v>21.20253280409829</v>
      </c>
    </row>
    <row r="662" spans="1:8" x14ac:dyDescent="0.25">
      <c r="A662">
        <v>258</v>
      </c>
      <c r="B662">
        <v>1830</v>
      </c>
      <c r="C662">
        <v>5.2469999999999999</v>
      </c>
      <c r="E662" s="3">
        <f t="shared" si="33"/>
        <v>3.4877072612921639E-2</v>
      </c>
      <c r="F662" s="4">
        <f t="shared" si="34"/>
        <v>1.9116735567993663E-4</v>
      </c>
      <c r="H662" s="11">
        <f t="shared" si="35"/>
        <v>12.332588449624073</v>
      </c>
    </row>
    <row r="663" spans="1:8" x14ac:dyDescent="0.25">
      <c r="A663">
        <v>258</v>
      </c>
      <c r="B663">
        <v>1900</v>
      </c>
      <c r="C663">
        <v>5.3159999999999998</v>
      </c>
      <c r="E663" s="3">
        <f t="shared" si="33"/>
        <v>2.1444695259593659E-2</v>
      </c>
      <c r="F663" s="4">
        <f t="shared" si="34"/>
        <v>1.0505137290402214E-4</v>
      </c>
      <c r="H663" s="11">
        <f t="shared" si="35"/>
        <v>6.777074168784277</v>
      </c>
    </row>
    <row r="664" spans="1:8" x14ac:dyDescent="0.25">
      <c r="A664">
        <v>258</v>
      </c>
      <c r="B664">
        <v>1930</v>
      </c>
      <c r="C664">
        <v>5.3570000000000002</v>
      </c>
      <c r="E664" s="3">
        <f t="shared" si="33"/>
        <v>1.3627030054134685E-2</v>
      </c>
      <c r="F664" s="4">
        <f t="shared" si="34"/>
        <v>6.011666162542638E-5</v>
      </c>
      <c r="H664" s="11">
        <f t="shared" si="35"/>
        <v>3.8782460747795069</v>
      </c>
    </row>
    <row r="665" spans="1:8" x14ac:dyDescent="0.25">
      <c r="A665">
        <v>258</v>
      </c>
      <c r="B665">
        <v>2000</v>
      </c>
      <c r="C665">
        <v>5.3840000000000003</v>
      </c>
      <c r="E665" s="3">
        <f t="shared" si="33"/>
        <v>8.5438335809805664E-3</v>
      </c>
      <c r="F665" s="4">
        <f t="shared" si="34"/>
        <v>3.3838533569930023E-5</v>
      </c>
      <c r="H665" s="11">
        <f t="shared" si="35"/>
        <v>2.1829914776633261</v>
      </c>
    </row>
    <row r="666" spans="1:8" x14ac:dyDescent="0.25">
      <c r="A666">
        <v>258</v>
      </c>
      <c r="B666">
        <v>2030</v>
      </c>
      <c r="C666">
        <v>5.4020000000000001</v>
      </c>
      <c r="E666" s="3">
        <f t="shared" si="33"/>
        <v>5.1832654572379821E-3</v>
      </c>
      <c r="F666" s="4">
        <f t="shared" si="34"/>
        <v>1.829042555718271E-5</v>
      </c>
      <c r="H666" s="11">
        <f t="shared" si="35"/>
        <v>1.1799519335449711</v>
      </c>
    </row>
    <row r="667" spans="1:8" x14ac:dyDescent="0.25">
      <c r="A667">
        <v>258</v>
      </c>
      <c r="B667">
        <v>2100</v>
      </c>
      <c r="C667">
        <v>5.4109999999999996</v>
      </c>
      <c r="E667" s="3">
        <f t="shared" si="33"/>
        <v>3.5113657364627851E-3</v>
      </c>
      <c r="F667" s="4">
        <f t="shared" si="34"/>
        <v>1.1324733738633935E-5</v>
      </c>
      <c r="H667" s="11">
        <f t="shared" si="35"/>
        <v>0.73058122294675254</v>
      </c>
    </row>
    <row r="668" spans="1:8" x14ac:dyDescent="0.25">
      <c r="A668">
        <v>258</v>
      </c>
      <c r="B668">
        <v>2130</v>
      </c>
      <c r="C668">
        <v>5.4109999999999996</v>
      </c>
      <c r="E668" s="3">
        <f t="shared" si="33"/>
        <v>3.5113657364627851E-3</v>
      </c>
      <c r="F668" s="4">
        <f t="shared" si="34"/>
        <v>1.1324733738633935E-5</v>
      </c>
      <c r="H668" s="11">
        <f t="shared" si="35"/>
        <v>0.73058122294675254</v>
      </c>
    </row>
    <row r="669" spans="1:8" x14ac:dyDescent="0.25">
      <c r="A669">
        <v>258</v>
      </c>
      <c r="B669">
        <v>2200</v>
      </c>
      <c r="C669">
        <v>5.4109999999999996</v>
      </c>
      <c r="E669" s="3">
        <f t="shared" si="33"/>
        <v>3.5113657364627851E-3</v>
      </c>
      <c r="F669" s="4">
        <f t="shared" si="34"/>
        <v>1.1324733738633935E-5</v>
      </c>
      <c r="H669" s="11">
        <f t="shared" si="35"/>
        <v>0.73058122294675254</v>
      </c>
    </row>
    <row r="670" spans="1:8" x14ac:dyDescent="0.25">
      <c r="A670">
        <v>258</v>
      </c>
      <c r="B670">
        <v>2230</v>
      </c>
      <c r="C670">
        <v>5.4059999999999997</v>
      </c>
      <c r="E670" s="3">
        <f t="shared" si="33"/>
        <v>4.4395116537180954E-3</v>
      </c>
      <c r="F670" s="4">
        <f t="shared" si="34"/>
        <v>1.5115293797507593E-5</v>
      </c>
      <c r="H670" s="11">
        <f t="shared" si="35"/>
        <v>0.97511783346480996</v>
      </c>
    </row>
    <row r="671" spans="1:8" x14ac:dyDescent="0.25">
      <c r="A671">
        <v>258</v>
      </c>
      <c r="B671">
        <v>2300</v>
      </c>
      <c r="C671">
        <v>5.3959999999999999</v>
      </c>
      <c r="E671" s="3">
        <f t="shared" si="33"/>
        <v>6.3009636767975925E-3</v>
      </c>
      <c r="F671" s="4">
        <f t="shared" si="34"/>
        <v>2.3260387684192862E-5</v>
      </c>
      <c r="H671" s="11">
        <f t="shared" si="35"/>
        <v>1.5005741302826501</v>
      </c>
    </row>
    <row r="672" spans="1:8" x14ac:dyDescent="0.25">
      <c r="A672">
        <v>258</v>
      </c>
      <c r="B672">
        <v>2330</v>
      </c>
      <c r="C672">
        <v>5.3959999999999999</v>
      </c>
      <c r="D672" s="2">
        <f>MAX(C671:C691)</f>
        <v>5.4219999999999997</v>
      </c>
      <c r="E672" s="3">
        <f t="shared" ref="E672:E719" si="36">($D$672-C672)/C672</f>
        <v>4.8183839881393254E-3</v>
      </c>
      <c r="F672" s="4">
        <f t="shared" si="34"/>
        <v>1.6718549422638561E-5</v>
      </c>
      <c r="H672" s="11">
        <f t="shared" si="35"/>
        <v>1.078547060353259</v>
      </c>
    </row>
    <row r="673" spans="1:8" x14ac:dyDescent="0.25">
      <c r="A673">
        <v>259</v>
      </c>
      <c r="B673">
        <v>0</v>
      </c>
      <c r="C673">
        <v>5.3959999999999999</v>
      </c>
      <c r="E673" s="3">
        <f t="shared" si="36"/>
        <v>4.8183839881393254E-3</v>
      </c>
      <c r="F673" s="4">
        <f t="shared" si="34"/>
        <v>1.6718549422638561E-5</v>
      </c>
      <c r="H673" s="11">
        <f t="shared" si="35"/>
        <v>1.078547060353259</v>
      </c>
    </row>
    <row r="674" spans="1:8" x14ac:dyDescent="0.25">
      <c r="A674">
        <v>259</v>
      </c>
      <c r="B674">
        <v>30</v>
      </c>
      <c r="C674">
        <v>5.391</v>
      </c>
      <c r="E674" s="3">
        <f t="shared" si="36"/>
        <v>5.7503246150991828E-3</v>
      </c>
      <c r="F674" s="4">
        <f t="shared" si="34"/>
        <v>2.0783958139228335E-5</v>
      </c>
      <c r="H674" s="11">
        <f t="shared" si="35"/>
        <v>1.3408147074778984</v>
      </c>
    </row>
    <row r="675" spans="1:8" x14ac:dyDescent="0.25">
      <c r="A675">
        <v>259</v>
      </c>
      <c r="B675">
        <v>100</v>
      </c>
      <c r="C675">
        <v>5.3879999999999999</v>
      </c>
      <c r="E675" s="3">
        <f t="shared" si="36"/>
        <v>6.3103192279138475E-3</v>
      </c>
      <c r="F675" s="4">
        <f t="shared" si="34"/>
        <v>2.3302909504237377E-5</v>
      </c>
      <c r="H675" s="11">
        <f t="shared" si="35"/>
        <v>1.5033172979373619</v>
      </c>
    </row>
    <row r="676" spans="1:8" x14ac:dyDescent="0.25">
      <c r="A676">
        <v>259</v>
      </c>
      <c r="B676">
        <v>130</v>
      </c>
      <c r="C676">
        <v>5.3810000000000002</v>
      </c>
      <c r="E676" s="3">
        <f t="shared" si="36"/>
        <v>7.619401598215848E-3</v>
      </c>
      <c r="F676" s="4">
        <f t="shared" si="34"/>
        <v>2.9389455896219609E-5</v>
      </c>
      <c r="H676" s="11">
        <f t="shared" si="35"/>
        <v>1.8959725787769197</v>
      </c>
    </row>
    <row r="677" spans="1:8" x14ac:dyDescent="0.25">
      <c r="A677">
        <v>259</v>
      </c>
      <c r="B677">
        <v>200</v>
      </c>
      <c r="C677">
        <v>5.3719999999999999</v>
      </c>
      <c r="E677" s="3">
        <f t="shared" si="36"/>
        <v>9.3075204765450149E-3</v>
      </c>
      <c r="F677" s="4">
        <f t="shared" si="34"/>
        <v>3.7599460704327454E-5</v>
      </c>
      <c r="H677" s="11">
        <f t="shared" si="35"/>
        <v>2.4256164089575729</v>
      </c>
    </row>
    <row r="678" spans="1:8" x14ac:dyDescent="0.25">
      <c r="A678">
        <v>259</v>
      </c>
      <c r="B678">
        <v>230</v>
      </c>
      <c r="C678">
        <v>5.3550000000000004</v>
      </c>
      <c r="E678" s="3">
        <f t="shared" si="36"/>
        <v>1.2511671335200612E-2</v>
      </c>
      <c r="F678" s="4">
        <f t="shared" si="34"/>
        <v>5.4118048756962768E-5</v>
      </c>
      <c r="H678" s="11">
        <f t="shared" si="35"/>
        <v>3.4912635614091823</v>
      </c>
    </row>
    <row r="679" spans="1:8" x14ac:dyDescent="0.25">
      <c r="A679">
        <v>259</v>
      </c>
      <c r="B679">
        <v>300</v>
      </c>
      <c r="C679">
        <v>5.3410000000000002</v>
      </c>
      <c r="E679" s="3">
        <f t="shared" si="36"/>
        <v>1.5165699307245744E-2</v>
      </c>
      <c r="F679" s="4">
        <f t="shared" si="34"/>
        <v>6.8578601768753703E-5</v>
      </c>
      <c r="H679" s="11">
        <f t="shared" si="35"/>
        <v>4.4241427573058392</v>
      </c>
    </row>
    <row r="680" spans="1:8" x14ac:dyDescent="0.25">
      <c r="A680">
        <v>259</v>
      </c>
      <c r="B680">
        <v>330</v>
      </c>
      <c r="C680">
        <v>5.3360000000000003</v>
      </c>
      <c r="E680" s="3">
        <f t="shared" si="36"/>
        <v>1.6116941529235269E-2</v>
      </c>
      <c r="F680" s="4">
        <f t="shared" si="34"/>
        <v>7.3911476711487211E-5</v>
      </c>
      <c r="H680" s="11">
        <f t="shared" si="35"/>
        <v>4.7681771856114636</v>
      </c>
    </row>
    <row r="681" spans="1:8" x14ac:dyDescent="0.25">
      <c r="A681">
        <v>259</v>
      </c>
      <c r="B681">
        <v>400</v>
      </c>
      <c r="C681">
        <v>5.3380000000000001</v>
      </c>
      <c r="E681" s="3">
        <f t="shared" si="36"/>
        <v>1.5736230798051636E-2</v>
      </c>
      <c r="F681" s="4">
        <f t="shared" si="34"/>
        <v>7.1768148705781773E-5</v>
      </c>
      <c r="H681" s="11">
        <f t="shared" si="35"/>
        <v>4.6299068093073945</v>
      </c>
    </row>
    <row r="682" spans="1:8" x14ac:dyDescent="0.25">
      <c r="A682">
        <v>259</v>
      </c>
      <c r="B682">
        <v>430</v>
      </c>
      <c r="C682">
        <v>5.3360000000000003</v>
      </c>
      <c r="E682" s="3">
        <f t="shared" si="36"/>
        <v>1.6116941529235269E-2</v>
      </c>
      <c r="F682" s="4">
        <f t="shared" si="34"/>
        <v>7.3911476711487211E-5</v>
      </c>
      <c r="H682" s="11">
        <f t="shared" si="35"/>
        <v>4.7681771856114636</v>
      </c>
    </row>
    <row r="683" spans="1:8" x14ac:dyDescent="0.25">
      <c r="A683">
        <v>259</v>
      </c>
      <c r="B683">
        <v>500</v>
      </c>
      <c r="C683">
        <v>5.335</v>
      </c>
      <c r="E683" s="3">
        <f t="shared" si="36"/>
        <v>1.6307403936269869E-2</v>
      </c>
      <c r="F683" s="4">
        <f t="shared" si="34"/>
        <v>7.4988157990106113E-5</v>
      </c>
      <c r="H683" s="11">
        <f t="shared" si="35"/>
        <v>4.8376360482577265</v>
      </c>
    </row>
    <row r="684" spans="1:8" x14ac:dyDescent="0.25">
      <c r="A684">
        <v>259</v>
      </c>
      <c r="B684">
        <v>530</v>
      </c>
      <c r="C684">
        <v>5.3330000000000002</v>
      </c>
      <c r="E684" s="3">
        <f t="shared" si="36"/>
        <v>1.6688543033939532E-2</v>
      </c>
      <c r="F684" s="4">
        <f t="shared" si="34"/>
        <v>7.7151440649393188E-5</v>
      </c>
      <c r="H684" s="11">
        <f t="shared" si="35"/>
        <v>4.9771937391736545</v>
      </c>
    </row>
    <row r="685" spans="1:8" x14ac:dyDescent="0.25">
      <c r="A685">
        <v>259</v>
      </c>
      <c r="B685">
        <v>600</v>
      </c>
      <c r="C685">
        <v>5.3319999999999999</v>
      </c>
      <c r="E685" s="3">
        <f t="shared" si="36"/>
        <v>1.6879219804951211E-2</v>
      </c>
      <c r="F685" s="4">
        <f t="shared" si="34"/>
        <v>7.8237997697451635E-5</v>
      </c>
      <c r="H685" s="11">
        <f t="shared" si="35"/>
        <v>5.0472897074580008</v>
      </c>
    </row>
    <row r="686" spans="1:8" x14ac:dyDescent="0.25">
      <c r="A686">
        <v>259</v>
      </c>
      <c r="B686">
        <v>630</v>
      </c>
      <c r="C686">
        <v>5.3239999999999998</v>
      </c>
      <c r="E686" s="3">
        <f t="shared" si="36"/>
        <v>1.840721262208863E-2</v>
      </c>
      <c r="F686" s="4">
        <f t="shared" si="34"/>
        <v>8.7045680524774015E-5</v>
      </c>
      <c r="H686" s="11">
        <f t="shared" si="35"/>
        <v>5.6154909420142216</v>
      </c>
    </row>
    <row r="687" spans="1:8" x14ac:dyDescent="0.25">
      <c r="A687">
        <v>259</v>
      </c>
      <c r="B687">
        <v>700</v>
      </c>
      <c r="C687">
        <v>5.3090000000000002</v>
      </c>
      <c r="E687" s="3">
        <f t="shared" si="36"/>
        <v>2.1284611037860151E-2</v>
      </c>
      <c r="F687" s="4">
        <f t="shared" si="34"/>
        <v>1.0408684876007318E-4</v>
      </c>
      <c r="H687" s="11">
        <f t="shared" si="35"/>
        <v>6.7148507872098415</v>
      </c>
    </row>
    <row r="688" spans="1:8" x14ac:dyDescent="0.25">
      <c r="A688">
        <v>259</v>
      </c>
      <c r="B688">
        <v>730</v>
      </c>
      <c r="C688">
        <v>5.3209999999999997</v>
      </c>
      <c r="E688" s="3">
        <f t="shared" si="36"/>
        <v>1.8981394474722794E-2</v>
      </c>
      <c r="F688" s="4">
        <f t="shared" si="34"/>
        <v>9.040009165162985E-5</v>
      </c>
      <c r="H688" s="11">
        <f t="shared" si="35"/>
        <v>5.8318907126299449</v>
      </c>
    </row>
    <row r="689" spans="1:8" x14ac:dyDescent="0.25">
      <c r="A689">
        <v>259</v>
      </c>
      <c r="B689">
        <v>800</v>
      </c>
      <c r="C689">
        <v>5.3719999999999999</v>
      </c>
      <c r="E689" s="3">
        <f t="shared" si="36"/>
        <v>9.3075204765450149E-3</v>
      </c>
      <c r="F689" s="4">
        <f t="shared" si="34"/>
        <v>3.7599460704327454E-5</v>
      </c>
      <c r="H689" s="11">
        <f t="shared" si="35"/>
        <v>2.4256164089575729</v>
      </c>
    </row>
    <row r="690" spans="1:8" x14ac:dyDescent="0.25">
      <c r="A690">
        <v>259</v>
      </c>
      <c r="B690">
        <v>830</v>
      </c>
      <c r="C690">
        <v>5.4219999999999997</v>
      </c>
      <c r="E690" s="3">
        <f t="shared" si="36"/>
        <v>0</v>
      </c>
      <c r="F690" s="4">
        <f t="shared" si="34"/>
        <v>0</v>
      </c>
      <c r="H690" s="11">
        <f t="shared" si="35"/>
        <v>0</v>
      </c>
    </row>
    <row r="691" spans="1:8" x14ac:dyDescent="0.25">
      <c r="A691">
        <v>259</v>
      </c>
      <c r="B691">
        <v>900</v>
      </c>
      <c r="C691">
        <v>5.3390000000000004</v>
      </c>
      <c r="E691" s="3">
        <f t="shared" si="36"/>
        <v>1.5545982393706553E-2</v>
      </c>
      <c r="F691" s="4">
        <f t="shared" si="34"/>
        <v>7.0701549272505855E-5</v>
      </c>
      <c r="H691" s="11">
        <f t="shared" si="35"/>
        <v>4.5610983466678983</v>
      </c>
    </row>
    <row r="692" spans="1:8" x14ac:dyDescent="0.25">
      <c r="A692">
        <v>259</v>
      </c>
      <c r="B692">
        <v>930</v>
      </c>
      <c r="C692">
        <v>5.1470000000000002</v>
      </c>
      <c r="E692" s="3">
        <f t="shared" si="36"/>
        <v>5.3429182047794725E-2</v>
      </c>
      <c r="F692" s="4">
        <f t="shared" si="34"/>
        <v>3.2317839991086454E-4</v>
      </c>
      <c r="H692" s="11">
        <f t="shared" si="35"/>
        <v>20.848884935049696</v>
      </c>
    </row>
    <row r="693" spans="1:8" x14ac:dyDescent="0.25">
      <c r="A693">
        <v>259</v>
      </c>
      <c r="B693">
        <v>1000</v>
      </c>
      <c r="C693">
        <v>4.9589999999999996</v>
      </c>
      <c r="E693" s="3">
        <f t="shared" si="36"/>
        <v>9.3365597902803008E-2</v>
      </c>
      <c r="F693" s="4">
        <f t="shared" si="34"/>
        <v>6.4246136194574864E-4</v>
      </c>
      <c r="H693" s="11">
        <f t="shared" si="35"/>
        <v>41.446467381844137</v>
      </c>
    </row>
    <row r="694" spans="1:8" x14ac:dyDescent="0.25">
      <c r="A694">
        <v>259</v>
      </c>
      <c r="B694">
        <v>1030</v>
      </c>
      <c r="C694">
        <v>4.8109999999999999</v>
      </c>
      <c r="E694" s="3">
        <f t="shared" si="36"/>
        <v>0.12700062357098313</v>
      </c>
      <c r="F694" s="4">
        <f t="shared" si="34"/>
        <v>9.382789363508229E-4</v>
      </c>
      <c r="H694" s="11">
        <f t="shared" si="35"/>
        <v>60.530250741864293</v>
      </c>
    </row>
    <row r="695" spans="1:8" x14ac:dyDescent="0.25">
      <c r="A695">
        <v>259</v>
      </c>
      <c r="B695">
        <v>1100</v>
      </c>
      <c r="C695">
        <v>4.6989999999999998</v>
      </c>
      <c r="E695" s="3">
        <f t="shared" si="36"/>
        <v>0.15386252394126407</v>
      </c>
      <c r="F695" s="4">
        <f t="shared" si="34"/>
        <v>1.1882491232944716E-3</v>
      </c>
      <c r="H695" s="11">
        <f t="shared" si="35"/>
        <v>76.656327441972962</v>
      </c>
    </row>
    <row r="696" spans="1:8" x14ac:dyDescent="0.25">
      <c r="A696">
        <v>259</v>
      </c>
      <c r="B696">
        <v>1130</v>
      </c>
      <c r="C696">
        <v>4.6420000000000003</v>
      </c>
      <c r="E696" s="3">
        <f t="shared" si="36"/>
        <v>0.16803102111158968</v>
      </c>
      <c r="F696" s="4">
        <f t="shared" si="34"/>
        <v>1.3243457883371037E-3</v>
      </c>
      <c r="H696" s="11">
        <f t="shared" si="35"/>
        <v>85.436195497203244</v>
      </c>
    </row>
    <row r="697" spans="1:8" x14ac:dyDescent="0.25">
      <c r="A697">
        <v>259</v>
      </c>
      <c r="B697">
        <v>1200</v>
      </c>
      <c r="C697">
        <v>4.5860000000000003</v>
      </c>
      <c r="E697" s="3">
        <f t="shared" si="36"/>
        <v>0.18229393807239411</v>
      </c>
      <c r="F697" s="4">
        <f t="shared" si="34"/>
        <v>1.4640556093660502E-3</v>
      </c>
      <c r="H697" s="11">
        <f t="shared" si="35"/>
        <v>94.449155471422642</v>
      </c>
    </row>
    <row r="698" spans="1:8" x14ac:dyDescent="0.25">
      <c r="A698">
        <v>259</v>
      </c>
      <c r="B698">
        <v>1230</v>
      </c>
      <c r="C698">
        <v>4.57</v>
      </c>
      <c r="E698" s="3">
        <f t="shared" si="36"/>
        <v>0.18643326039387295</v>
      </c>
      <c r="F698" s="4">
        <f t="shared" si="34"/>
        <v>1.505085806675543E-3</v>
      </c>
      <c r="H698" s="11">
        <f t="shared" si="35"/>
        <v>97.096095560252635</v>
      </c>
    </row>
    <row r="699" spans="1:8" x14ac:dyDescent="0.25">
      <c r="A699">
        <v>259</v>
      </c>
      <c r="B699">
        <v>1300</v>
      </c>
      <c r="C699">
        <v>4.6340000000000003</v>
      </c>
      <c r="E699" s="3">
        <f t="shared" si="36"/>
        <v>0.17004747518342669</v>
      </c>
      <c r="F699" s="4">
        <f t="shared" si="34"/>
        <v>1.3439368520119733E-3</v>
      </c>
      <c r="H699" s="11">
        <f t="shared" si="35"/>
        <v>86.700054196996433</v>
      </c>
    </row>
    <row r="700" spans="1:8" x14ac:dyDescent="0.25">
      <c r="A700">
        <v>259</v>
      </c>
      <c r="B700">
        <v>1330</v>
      </c>
      <c r="C700">
        <v>4.7160000000000002</v>
      </c>
      <c r="E700" s="3">
        <f t="shared" si="36"/>
        <v>0.14970313825275647</v>
      </c>
      <c r="F700" s="4">
        <f t="shared" si="34"/>
        <v>1.1488311559471167E-3</v>
      </c>
      <c r="H700" s="11">
        <f t="shared" si="35"/>
        <v>74.113395532460402</v>
      </c>
    </row>
    <row r="701" spans="1:8" x14ac:dyDescent="0.25">
      <c r="A701">
        <v>259</v>
      </c>
      <c r="B701">
        <v>1400</v>
      </c>
      <c r="C701">
        <v>4.7270000000000003</v>
      </c>
      <c r="E701" s="3">
        <f t="shared" si="36"/>
        <v>0.14702771313729623</v>
      </c>
      <c r="F701" s="4">
        <f t="shared" si="34"/>
        <v>1.1236094403620444E-3</v>
      </c>
      <c r="H701" s="11">
        <f t="shared" si="35"/>
        <v>72.486292216636215</v>
      </c>
    </row>
    <row r="702" spans="1:8" x14ac:dyDescent="0.25">
      <c r="A702">
        <v>259</v>
      </c>
      <c r="B702">
        <v>1430</v>
      </c>
      <c r="C702">
        <v>4.72</v>
      </c>
      <c r="E702" s="3">
        <f t="shared" si="36"/>
        <v>0.14872881355932202</v>
      </c>
      <c r="F702" s="4">
        <f t="shared" si="34"/>
        <v>1.1396338649708978E-3</v>
      </c>
      <c r="H702" s="11">
        <f t="shared" si="35"/>
        <v>73.520059897002568</v>
      </c>
    </row>
    <row r="703" spans="1:8" x14ac:dyDescent="0.25">
      <c r="A703">
        <v>259</v>
      </c>
      <c r="B703">
        <v>1500</v>
      </c>
      <c r="C703">
        <v>4.7510000000000003</v>
      </c>
      <c r="E703" s="3">
        <f t="shared" si="36"/>
        <v>0.1412334245422015</v>
      </c>
      <c r="F703" s="4">
        <f t="shared" si="34"/>
        <v>1.0693503385764878E-3</v>
      </c>
      <c r="H703" s="11">
        <f t="shared" si="35"/>
        <v>68.985929042246383</v>
      </c>
    </row>
    <row r="704" spans="1:8" x14ac:dyDescent="0.25">
      <c r="A704">
        <v>259</v>
      </c>
      <c r="B704">
        <v>1530</v>
      </c>
      <c r="C704">
        <v>4.79</v>
      </c>
      <c r="E704" s="3">
        <f t="shared" si="36"/>
        <v>0.1319415448851774</v>
      </c>
      <c r="F704" s="4">
        <f t="shared" si="34"/>
        <v>9.8341463647206987E-4</v>
      </c>
      <c r="H704" s="11">
        <f t="shared" si="35"/>
        <v>63.442045028086177</v>
      </c>
    </row>
    <row r="705" spans="1:8" x14ac:dyDescent="0.25">
      <c r="A705">
        <v>259</v>
      </c>
      <c r="B705">
        <v>1600</v>
      </c>
      <c r="C705">
        <v>4.8529999999999998</v>
      </c>
      <c r="E705" s="3">
        <f t="shared" si="36"/>
        <v>0.11724706367195549</v>
      </c>
      <c r="F705" s="4">
        <f t="shared" si="34"/>
        <v>8.5037697519049066E-4</v>
      </c>
      <c r="H705" s="11">
        <f t="shared" si="35"/>
        <v>54.859519423488941</v>
      </c>
    </row>
    <row r="706" spans="1:8" x14ac:dyDescent="0.25">
      <c r="A706">
        <v>259</v>
      </c>
      <c r="B706">
        <v>1630</v>
      </c>
      <c r="C706">
        <v>4.9589999999999996</v>
      </c>
      <c r="E706" s="3">
        <f t="shared" si="36"/>
        <v>9.3365597902803008E-2</v>
      </c>
      <c r="F706" s="4">
        <f t="shared" ref="F706:F769" si="37">IF(E706&gt;0,0.0119*(E706^1.231),0)</f>
        <v>6.4246136194574864E-4</v>
      </c>
      <c r="H706" s="11">
        <f t="shared" ref="H706:H769" si="38">$G$2*F706*3600</f>
        <v>41.446467381844137</v>
      </c>
    </row>
    <row r="707" spans="1:8" x14ac:dyDescent="0.25">
      <c r="A707">
        <v>259</v>
      </c>
      <c r="B707">
        <v>1700</v>
      </c>
      <c r="C707">
        <v>5.0880000000000001</v>
      </c>
      <c r="E707" s="3">
        <f t="shared" si="36"/>
        <v>6.5644654088050244E-2</v>
      </c>
      <c r="F707" s="4">
        <f t="shared" si="37"/>
        <v>4.1640830119727611E-4</v>
      </c>
      <c r="H707" s="11">
        <f t="shared" si="38"/>
        <v>26.86333232683868</v>
      </c>
    </row>
    <row r="708" spans="1:8" x14ac:dyDescent="0.25">
      <c r="A708">
        <v>259</v>
      </c>
      <c r="B708">
        <v>1730</v>
      </c>
      <c r="C708">
        <v>5.19</v>
      </c>
      <c r="E708" s="3">
        <f t="shared" si="36"/>
        <v>4.4701348747591386E-2</v>
      </c>
      <c r="F708" s="4">
        <f t="shared" si="37"/>
        <v>2.5947268941567072E-4</v>
      </c>
      <c r="H708" s="11">
        <f t="shared" si="38"/>
        <v>16.739102139583753</v>
      </c>
    </row>
    <row r="709" spans="1:8" x14ac:dyDescent="0.25">
      <c r="A709">
        <v>259</v>
      </c>
      <c r="B709">
        <v>1800</v>
      </c>
      <c r="C709">
        <v>5.2649999999999997</v>
      </c>
      <c r="E709" s="3">
        <f t="shared" si="36"/>
        <v>2.9819563152896494E-2</v>
      </c>
      <c r="F709" s="4">
        <f t="shared" si="37"/>
        <v>1.576369535597111E-4</v>
      </c>
      <c r="H709" s="11">
        <f t="shared" si="38"/>
        <v>10.169475148044082</v>
      </c>
    </row>
    <row r="710" spans="1:8" x14ac:dyDescent="0.25">
      <c r="A710">
        <v>259</v>
      </c>
      <c r="B710">
        <v>1830</v>
      </c>
      <c r="C710">
        <v>5.3090000000000002</v>
      </c>
      <c r="E710" s="3">
        <f t="shared" si="36"/>
        <v>2.1284611037860151E-2</v>
      </c>
      <c r="F710" s="4">
        <f t="shared" si="37"/>
        <v>1.0408684876007318E-4</v>
      </c>
      <c r="H710" s="11">
        <f t="shared" si="38"/>
        <v>6.7148507872098415</v>
      </c>
    </row>
    <row r="711" spans="1:8" x14ac:dyDescent="0.25">
      <c r="A711">
        <v>259</v>
      </c>
      <c r="B711">
        <v>1900</v>
      </c>
      <c r="C711">
        <v>5.3310000000000004</v>
      </c>
      <c r="E711" s="3">
        <f t="shared" si="36"/>
        <v>1.7069968111048453E-2</v>
      </c>
      <c r="F711" s="4">
        <f t="shared" si="37"/>
        <v>7.9327803104995437E-5</v>
      </c>
      <c r="H711" s="11">
        <f t="shared" si="38"/>
        <v>5.1175952339094666</v>
      </c>
    </row>
    <row r="712" spans="1:8" x14ac:dyDescent="0.25">
      <c r="A712">
        <v>259</v>
      </c>
      <c r="B712">
        <v>1930</v>
      </c>
      <c r="C712">
        <v>5.3440000000000003</v>
      </c>
      <c r="E712" s="3">
        <f t="shared" si="36"/>
        <v>1.4595808383233421E-2</v>
      </c>
      <c r="F712" s="4">
        <f t="shared" si="37"/>
        <v>6.5420192545262822E-5</v>
      </c>
      <c r="H712" s="11">
        <f t="shared" si="38"/>
        <v>4.2203874614799961</v>
      </c>
    </row>
    <row r="713" spans="1:8" x14ac:dyDescent="0.25">
      <c r="A713">
        <v>259</v>
      </c>
      <c r="B713">
        <v>2000</v>
      </c>
      <c r="C713">
        <v>5.3479999999999999</v>
      </c>
      <c r="E713" s="3">
        <f t="shared" si="36"/>
        <v>1.3836948391922186E-2</v>
      </c>
      <c r="F713" s="4">
        <f t="shared" si="37"/>
        <v>6.1258674683533612E-5</v>
      </c>
      <c r="H713" s="11">
        <f t="shared" si="38"/>
        <v>3.9519196211841203</v>
      </c>
    </row>
    <row r="714" spans="1:8" x14ac:dyDescent="0.25">
      <c r="A714">
        <v>259</v>
      </c>
      <c r="B714">
        <v>2030</v>
      </c>
      <c r="C714">
        <v>5.3470000000000004</v>
      </c>
      <c r="E714" s="3">
        <f t="shared" si="36"/>
        <v>1.4026556947821074E-2</v>
      </c>
      <c r="F714" s="4">
        <f t="shared" si="37"/>
        <v>6.2293644487389652E-5</v>
      </c>
      <c r="H714" s="11">
        <f t="shared" si="38"/>
        <v>4.0186875931704815</v>
      </c>
    </row>
    <row r="715" spans="1:8" x14ac:dyDescent="0.25">
      <c r="A715">
        <v>259</v>
      </c>
      <c r="B715">
        <v>2100</v>
      </c>
      <c r="C715">
        <v>5.3440000000000003</v>
      </c>
      <c r="E715" s="3">
        <f t="shared" si="36"/>
        <v>1.4595808383233421E-2</v>
      </c>
      <c r="F715" s="4">
        <f t="shared" si="37"/>
        <v>6.5420192545262822E-5</v>
      </c>
      <c r="H715" s="11">
        <f t="shared" si="38"/>
        <v>4.2203874614799961</v>
      </c>
    </row>
    <row r="716" spans="1:8" x14ac:dyDescent="0.25">
      <c r="A716">
        <v>259</v>
      </c>
      <c r="B716">
        <v>2130</v>
      </c>
      <c r="C716">
        <v>5.3410000000000002</v>
      </c>
      <c r="E716" s="3">
        <f t="shared" si="36"/>
        <v>1.5165699307245744E-2</v>
      </c>
      <c r="F716" s="4">
        <f t="shared" si="37"/>
        <v>6.8578601768753703E-5</v>
      </c>
      <c r="H716" s="11">
        <f t="shared" si="38"/>
        <v>4.4241427573058392</v>
      </c>
    </row>
    <row r="717" spans="1:8" x14ac:dyDescent="0.25">
      <c r="A717">
        <v>259</v>
      </c>
      <c r="B717">
        <v>2200</v>
      </c>
      <c r="C717">
        <v>5.3360000000000003</v>
      </c>
      <c r="E717" s="3">
        <f t="shared" si="36"/>
        <v>1.6116941529235269E-2</v>
      </c>
      <c r="F717" s="4">
        <f t="shared" si="37"/>
        <v>7.3911476711487211E-5</v>
      </c>
      <c r="H717" s="11">
        <f t="shared" si="38"/>
        <v>4.7681771856114636</v>
      </c>
    </row>
    <row r="718" spans="1:8" x14ac:dyDescent="0.25">
      <c r="A718">
        <v>259</v>
      </c>
      <c r="B718">
        <v>2230</v>
      </c>
      <c r="C718">
        <v>5.3319999999999999</v>
      </c>
      <c r="E718" s="3">
        <f t="shared" si="36"/>
        <v>1.6879219804951211E-2</v>
      </c>
      <c r="F718" s="4">
        <f t="shared" si="37"/>
        <v>7.8237997697451635E-5</v>
      </c>
      <c r="H718" s="11">
        <f t="shared" si="38"/>
        <v>5.0472897074580008</v>
      </c>
    </row>
    <row r="719" spans="1:8" x14ac:dyDescent="0.25">
      <c r="A719">
        <v>259</v>
      </c>
      <c r="B719">
        <v>2300</v>
      </c>
      <c r="C719">
        <v>5.3259999999999996</v>
      </c>
      <c r="E719" s="3">
        <f t="shared" si="36"/>
        <v>1.8024784078107415E-2</v>
      </c>
      <c r="F719" s="4">
        <f t="shared" si="37"/>
        <v>8.4824834058710592E-5</v>
      </c>
      <c r="H719" s="11">
        <f t="shared" si="38"/>
        <v>5.4722196947955384</v>
      </c>
    </row>
    <row r="720" spans="1:8" x14ac:dyDescent="0.25">
      <c r="A720">
        <v>259</v>
      </c>
      <c r="B720">
        <v>2330</v>
      </c>
      <c r="C720">
        <v>5.32</v>
      </c>
      <c r="D720" s="2">
        <f>MAX(C719:C739)</f>
        <v>5.3259999999999996</v>
      </c>
      <c r="E720" s="3">
        <f t="shared" ref="E720:E767" si="39">($D$720-C720)/C720</f>
        <v>1.1278195488720563E-3</v>
      </c>
      <c r="F720" s="4">
        <f t="shared" si="37"/>
        <v>2.7980400805757764E-6</v>
      </c>
      <c r="H720" s="11">
        <f t="shared" si="38"/>
        <v>0.18050716167810449</v>
      </c>
    </row>
    <row r="721" spans="1:8" x14ac:dyDescent="0.25">
      <c r="A721">
        <v>260</v>
      </c>
      <c r="B721">
        <v>0</v>
      </c>
      <c r="C721">
        <v>5.3129999999999997</v>
      </c>
      <c r="E721" s="3">
        <f t="shared" si="39"/>
        <v>2.4468285337850369E-3</v>
      </c>
      <c r="F721" s="4">
        <f t="shared" si="37"/>
        <v>7.2596873028305582E-6</v>
      </c>
      <c r="H721" s="11">
        <f t="shared" si="38"/>
        <v>0.46833694728020497</v>
      </c>
    </row>
    <row r="722" spans="1:8" x14ac:dyDescent="0.25">
      <c r="A722">
        <v>260</v>
      </c>
      <c r="B722">
        <v>30</v>
      </c>
      <c r="C722">
        <v>5.3079999999999998</v>
      </c>
      <c r="E722" s="3">
        <f t="shared" si="39"/>
        <v>3.3911077618688384E-3</v>
      </c>
      <c r="F722" s="4">
        <f t="shared" si="37"/>
        <v>1.0849193617624394E-5</v>
      </c>
      <c r="H722" s="11">
        <f t="shared" si="38"/>
        <v>0.69990317866018492</v>
      </c>
    </row>
    <row r="723" spans="1:8" x14ac:dyDescent="0.25">
      <c r="A723">
        <v>260</v>
      </c>
      <c r="B723">
        <v>100</v>
      </c>
      <c r="C723">
        <v>5.3049999999999997</v>
      </c>
      <c r="E723" s="3">
        <f t="shared" si="39"/>
        <v>3.9585296889726503E-3</v>
      </c>
      <c r="F723" s="4">
        <f t="shared" si="37"/>
        <v>1.3125359283670339E-5</v>
      </c>
      <c r="H723" s="11">
        <f t="shared" si="38"/>
        <v>0.84674317810814104</v>
      </c>
    </row>
    <row r="724" spans="1:8" x14ac:dyDescent="0.25">
      <c r="A724">
        <v>260</v>
      </c>
      <c r="B724">
        <v>130</v>
      </c>
      <c r="C724">
        <v>5.3010000000000002</v>
      </c>
      <c r="E724" s="3">
        <f t="shared" si="39"/>
        <v>4.716091303527536E-3</v>
      </c>
      <c r="F724" s="4">
        <f t="shared" si="37"/>
        <v>1.6282708764122026E-5</v>
      </c>
      <c r="H724" s="11">
        <f t="shared" si="38"/>
        <v>1.0504301077910403</v>
      </c>
    </row>
    <row r="725" spans="1:8" x14ac:dyDescent="0.25">
      <c r="A725">
        <v>260</v>
      </c>
      <c r="B725">
        <v>200</v>
      </c>
      <c r="C725">
        <v>5.2969999999999997</v>
      </c>
      <c r="E725" s="3">
        <f t="shared" si="39"/>
        <v>5.4747970549367409E-3</v>
      </c>
      <c r="F725" s="4">
        <f t="shared" si="37"/>
        <v>1.9564916562286532E-5</v>
      </c>
      <c r="H725" s="11">
        <f t="shared" si="38"/>
        <v>1.2621718972662288</v>
      </c>
    </row>
    <row r="726" spans="1:8" x14ac:dyDescent="0.25">
      <c r="A726">
        <v>260</v>
      </c>
      <c r="B726">
        <v>230</v>
      </c>
      <c r="C726">
        <v>5.2930000000000001</v>
      </c>
      <c r="E726" s="3">
        <f t="shared" si="39"/>
        <v>6.2346495371244049E-3</v>
      </c>
      <c r="F726" s="4">
        <f t="shared" si="37"/>
        <v>2.2959402931959823E-5</v>
      </c>
      <c r="H726" s="11">
        <f t="shared" si="38"/>
        <v>1.4811570019465923</v>
      </c>
    </row>
    <row r="727" spans="1:8" x14ac:dyDescent="0.25">
      <c r="A727">
        <v>260</v>
      </c>
      <c r="B727">
        <v>300</v>
      </c>
      <c r="C727">
        <v>5.29</v>
      </c>
      <c r="E727" s="3">
        <f t="shared" si="39"/>
        <v>6.8052930056709997E-3</v>
      </c>
      <c r="F727" s="4">
        <f t="shared" si="37"/>
        <v>2.5572984038222193E-5</v>
      </c>
      <c r="H727" s="11">
        <f t="shared" si="38"/>
        <v>1.6497643462737903</v>
      </c>
    </row>
    <row r="728" spans="1:8" x14ac:dyDescent="0.25">
      <c r="A728">
        <v>260</v>
      </c>
      <c r="B728">
        <v>330</v>
      </c>
      <c r="C728">
        <v>5.2889999999999997</v>
      </c>
      <c r="E728" s="3">
        <f t="shared" si="39"/>
        <v>6.9956513518623416E-3</v>
      </c>
      <c r="F728" s="4">
        <f t="shared" si="37"/>
        <v>2.645638017552946E-5</v>
      </c>
      <c r="H728" s="11">
        <f t="shared" si="38"/>
        <v>1.7067539978837567</v>
      </c>
    </row>
    <row r="729" spans="1:8" x14ac:dyDescent="0.25">
      <c r="A729">
        <v>260</v>
      </c>
      <c r="B729">
        <v>400</v>
      </c>
      <c r="C729">
        <v>5.2880000000000003</v>
      </c>
      <c r="E729" s="3">
        <f t="shared" si="39"/>
        <v>7.1860816944023008E-3</v>
      </c>
      <c r="F729" s="4">
        <f t="shared" si="37"/>
        <v>2.734568446099134E-5</v>
      </c>
      <c r="H729" s="11">
        <f t="shared" si="38"/>
        <v>1.7641247959474735</v>
      </c>
    </row>
    <row r="730" spans="1:8" x14ac:dyDescent="0.25">
      <c r="A730">
        <v>260</v>
      </c>
      <c r="B730">
        <v>430</v>
      </c>
      <c r="C730">
        <v>5.2869999999999999</v>
      </c>
      <c r="E730" s="3">
        <f t="shared" si="39"/>
        <v>7.3765840741440705E-3</v>
      </c>
      <c r="F730" s="4">
        <f t="shared" si="37"/>
        <v>2.8240789359537133E-5</v>
      </c>
      <c r="H730" s="11">
        <f t="shared" si="38"/>
        <v>1.8218698031624596</v>
      </c>
    </row>
    <row r="731" spans="1:8" x14ac:dyDescent="0.25">
      <c r="A731">
        <v>260</v>
      </c>
      <c r="B731">
        <v>500</v>
      </c>
      <c r="C731">
        <v>5.2859999999999996</v>
      </c>
      <c r="E731" s="3">
        <f t="shared" si="39"/>
        <v>7.5671585319712518E-3</v>
      </c>
      <c r="F731" s="4">
        <f t="shared" si="37"/>
        <v>2.9141592317201113E-5</v>
      </c>
      <c r="H731" s="11">
        <f t="shared" si="38"/>
        <v>1.8799824035672785</v>
      </c>
    </row>
    <row r="732" spans="1:8" x14ac:dyDescent="0.25">
      <c r="A732">
        <v>260</v>
      </c>
      <c r="B732">
        <v>530</v>
      </c>
      <c r="C732">
        <v>5.2850000000000001</v>
      </c>
      <c r="E732" s="3">
        <f t="shared" si="39"/>
        <v>7.7578051087983883E-3</v>
      </c>
      <c r="F732" s="4">
        <f t="shared" si="37"/>
        <v>3.0047995413897782E-5</v>
      </c>
      <c r="H732" s="11">
        <f t="shared" si="38"/>
        <v>1.9384562801413738</v>
      </c>
    </row>
    <row r="733" spans="1:8" x14ac:dyDescent="0.25">
      <c r="A733">
        <v>260</v>
      </c>
      <c r="B733">
        <v>600</v>
      </c>
      <c r="C733">
        <v>5.2850000000000001</v>
      </c>
      <c r="E733" s="3">
        <f t="shared" si="39"/>
        <v>7.7578051087983883E-3</v>
      </c>
      <c r="F733" s="4">
        <f t="shared" si="37"/>
        <v>3.0047995413897782E-5</v>
      </c>
      <c r="H733" s="11">
        <f t="shared" si="38"/>
        <v>1.9384562801413738</v>
      </c>
    </row>
    <row r="734" spans="1:8" x14ac:dyDescent="0.25">
      <c r="A734">
        <v>260</v>
      </c>
      <c r="B734">
        <v>630</v>
      </c>
      <c r="C734">
        <v>5.2839999999999998</v>
      </c>
      <c r="E734" s="3">
        <f t="shared" si="39"/>
        <v>7.9485238455715024E-3</v>
      </c>
      <c r="F734" s="4">
        <f t="shared" si="37"/>
        <v>3.0959905048282215E-5</v>
      </c>
      <c r="H734" s="11">
        <f t="shared" si="38"/>
        <v>1.9972853944747821</v>
      </c>
    </row>
    <row r="735" spans="1:8" x14ac:dyDescent="0.25">
      <c r="A735">
        <v>260</v>
      </c>
      <c r="B735">
        <v>700</v>
      </c>
      <c r="C735">
        <v>5.282</v>
      </c>
      <c r="E735" s="3">
        <f t="shared" si="39"/>
        <v>8.3301779628927666E-3</v>
      </c>
      <c r="F735" s="4">
        <f t="shared" si="37"/>
        <v>3.2799889423377541E-5</v>
      </c>
      <c r="H735" s="11">
        <f t="shared" si="38"/>
        <v>2.115986466480932</v>
      </c>
    </row>
    <row r="736" spans="1:8" x14ac:dyDescent="0.25">
      <c r="A736">
        <v>260</v>
      </c>
      <c r="B736">
        <v>730</v>
      </c>
      <c r="C736">
        <v>5.282</v>
      </c>
      <c r="E736" s="3">
        <f t="shared" si="39"/>
        <v>8.3301779628927666E-3</v>
      </c>
      <c r="F736" s="4">
        <f t="shared" si="37"/>
        <v>3.2799889423377541E-5</v>
      </c>
      <c r="H736" s="11">
        <f t="shared" si="38"/>
        <v>2.115986466480932</v>
      </c>
    </row>
    <row r="737" spans="1:8" x14ac:dyDescent="0.25">
      <c r="A737">
        <v>260</v>
      </c>
      <c r="B737">
        <v>800</v>
      </c>
      <c r="C737">
        <v>5.2839999999999998</v>
      </c>
      <c r="E737" s="3">
        <f t="shared" si="39"/>
        <v>7.9485238455715024E-3</v>
      </c>
      <c r="F737" s="4">
        <f t="shared" si="37"/>
        <v>3.0959905048282215E-5</v>
      </c>
      <c r="H737" s="11">
        <f t="shared" si="38"/>
        <v>1.9972853944747821</v>
      </c>
    </row>
    <row r="738" spans="1:8" x14ac:dyDescent="0.25">
      <c r="A738">
        <v>260</v>
      </c>
      <c r="B738">
        <v>830</v>
      </c>
      <c r="C738">
        <v>5.29</v>
      </c>
      <c r="E738" s="3">
        <f t="shared" si="39"/>
        <v>6.8052930056709997E-3</v>
      </c>
      <c r="F738" s="4">
        <f t="shared" si="37"/>
        <v>2.5572984038222193E-5</v>
      </c>
      <c r="H738" s="11">
        <f t="shared" si="38"/>
        <v>1.6497643462737903</v>
      </c>
    </row>
    <row r="739" spans="1:8" x14ac:dyDescent="0.25">
      <c r="A739">
        <v>260</v>
      </c>
      <c r="B739">
        <v>900</v>
      </c>
      <c r="C739">
        <v>5.2949999999999999</v>
      </c>
      <c r="E739" s="3">
        <f t="shared" si="39"/>
        <v>5.8545797922567883E-3</v>
      </c>
      <c r="F739" s="4">
        <f t="shared" si="37"/>
        <v>2.1248789991635832E-5</v>
      </c>
      <c r="H739" s="11">
        <f t="shared" si="38"/>
        <v>1.370801939940411</v>
      </c>
    </row>
    <row r="740" spans="1:8" x14ac:dyDescent="0.25">
      <c r="A740">
        <v>260</v>
      </c>
      <c r="B740">
        <v>930</v>
      </c>
      <c r="C740">
        <v>5.3090000000000002</v>
      </c>
      <c r="E740" s="3">
        <f t="shared" si="39"/>
        <v>3.2021096251647128E-3</v>
      </c>
      <c r="F740" s="4">
        <f t="shared" si="37"/>
        <v>1.0109715140102712E-5</v>
      </c>
      <c r="H740" s="11">
        <f t="shared" si="38"/>
        <v>0.65219794311830626</v>
      </c>
    </row>
    <row r="741" spans="1:8" x14ac:dyDescent="0.25">
      <c r="A741">
        <v>260</v>
      </c>
      <c r="B741">
        <v>1000</v>
      </c>
      <c r="C741">
        <v>5.35</v>
      </c>
      <c r="E741" s="3">
        <f t="shared" si="39"/>
        <v>-4.4859813084112193E-3</v>
      </c>
      <c r="F741" s="4">
        <f t="shared" si="37"/>
        <v>0</v>
      </c>
      <c r="H741" s="11">
        <f t="shared" si="38"/>
        <v>0</v>
      </c>
    </row>
    <row r="742" spans="1:8" x14ac:dyDescent="0.25">
      <c r="A742">
        <v>260</v>
      </c>
      <c r="B742">
        <v>1030</v>
      </c>
      <c r="C742">
        <v>5.391</v>
      </c>
      <c r="E742" s="3">
        <f t="shared" si="39"/>
        <v>-1.205713225746622E-2</v>
      </c>
      <c r="F742" s="4">
        <f t="shared" si="37"/>
        <v>0</v>
      </c>
      <c r="H742" s="11">
        <f t="shared" si="38"/>
        <v>0</v>
      </c>
    </row>
    <row r="743" spans="1:8" x14ac:dyDescent="0.25">
      <c r="A743">
        <v>260</v>
      </c>
      <c r="B743">
        <v>1100</v>
      </c>
      <c r="C743">
        <v>5.3550000000000004</v>
      </c>
      <c r="E743" s="3">
        <f t="shared" si="39"/>
        <v>-5.4154995331467419E-3</v>
      </c>
      <c r="F743" s="4">
        <f t="shared" si="37"/>
        <v>0</v>
      </c>
      <c r="H743" s="11">
        <f t="shared" si="38"/>
        <v>0</v>
      </c>
    </row>
    <row r="744" spans="1:8" x14ac:dyDescent="0.25">
      <c r="A744">
        <v>260</v>
      </c>
      <c r="B744">
        <v>1130</v>
      </c>
      <c r="C744">
        <v>5.1840000000000002</v>
      </c>
      <c r="E744" s="3">
        <f t="shared" si="39"/>
        <v>2.7391975308641871E-2</v>
      </c>
      <c r="F744" s="4">
        <f t="shared" si="37"/>
        <v>1.4199115997826629E-4</v>
      </c>
      <c r="H744" s="11">
        <f t="shared" si="38"/>
        <v>9.160133712517915</v>
      </c>
    </row>
    <row r="745" spans="1:8" x14ac:dyDescent="0.25">
      <c r="A745">
        <v>260</v>
      </c>
      <c r="B745">
        <v>1200</v>
      </c>
      <c r="C745">
        <v>4.9459999999999997</v>
      </c>
      <c r="E745" s="3">
        <f t="shared" si="39"/>
        <v>7.6829761423372403E-2</v>
      </c>
      <c r="F745" s="4">
        <f t="shared" si="37"/>
        <v>5.0539827692059139E-4</v>
      </c>
      <c r="H745" s="11">
        <f t="shared" si="38"/>
        <v>32.604253640701195</v>
      </c>
    </row>
    <row r="746" spans="1:8" x14ac:dyDescent="0.25">
      <c r="A746">
        <v>260</v>
      </c>
      <c r="B746">
        <v>1230</v>
      </c>
      <c r="C746">
        <v>4.835</v>
      </c>
      <c r="E746" s="3">
        <f t="shared" si="39"/>
        <v>0.10155118924508783</v>
      </c>
      <c r="F746" s="4">
        <f t="shared" si="37"/>
        <v>7.1248580013227229E-4</v>
      </c>
      <c r="H746" s="11">
        <f t="shared" si="38"/>
        <v>45.963883938133158</v>
      </c>
    </row>
    <row r="747" spans="1:8" x14ac:dyDescent="0.25">
      <c r="A747">
        <v>260</v>
      </c>
      <c r="B747">
        <v>1300</v>
      </c>
      <c r="C747">
        <v>4.7380000000000004</v>
      </c>
      <c r="E747" s="3">
        <f t="shared" si="39"/>
        <v>0.12410299704516656</v>
      </c>
      <c r="F747" s="4">
        <f t="shared" si="37"/>
        <v>9.1199600389811717E-4</v>
      </c>
      <c r="H747" s="11">
        <f t="shared" si="38"/>
        <v>58.834686203475343</v>
      </c>
    </row>
    <row r="748" spans="1:8" x14ac:dyDescent="0.25">
      <c r="A748">
        <v>260</v>
      </c>
      <c r="B748">
        <v>1330</v>
      </c>
      <c r="C748">
        <v>4.7160000000000002</v>
      </c>
      <c r="E748" s="3">
        <f t="shared" si="39"/>
        <v>0.12934690415606434</v>
      </c>
      <c r="F748" s="4">
        <f t="shared" si="37"/>
        <v>9.5966276594482646E-4</v>
      </c>
      <c r="H748" s="11">
        <f t="shared" si="38"/>
        <v>61.90976435663265</v>
      </c>
    </row>
    <row r="749" spans="1:8" x14ac:dyDescent="0.25">
      <c r="A749">
        <v>260</v>
      </c>
      <c r="B749">
        <v>1400</v>
      </c>
      <c r="C749">
        <v>4.7510000000000003</v>
      </c>
      <c r="E749" s="3">
        <f t="shared" si="39"/>
        <v>0.12102715217848858</v>
      </c>
      <c r="F749" s="4">
        <f t="shared" si="37"/>
        <v>8.8425129752682486E-4</v>
      </c>
      <c r="H749" s="11">
        <f t="shared" si="38"/>
        <v>57.044819706050532</v>
      </c>
    </row>
    <row r="750" spans="1:8" x14ac:dyDescent="0.25">
      <c r="A750">
        <v>260</v>
      </c>
      <c r="B750">
        <v>1430</v>
      </c>
      <c r="C750">
        <v>4.8109999999999999</v>
      </c>
      <c r="E750" s="3">
        <f t="shared" si="39"/>
        <v>0.10704635210974843</v>
      </c>
      <c r="F750" s="4">
        <f t="shared" si="37"/>
        <v>7.6023863414004841E-4</v>
      </c>
      <c r="H750" s="11">
        <f t="shared" si="38"/>
        <v>49.044514765642809</v>
      </c>
    </row>
    <row r="751" spans="1:8" x14ac:dyDescent="0.25">
      <c r="A751">
        <v>260</v>
      </c>
      <c r="B751">
        <v>1500</v>
      </c>
      <c r="C751">
        <v>4.8970000000000002</v>
      </c>
      <c r="E751" s="3">
        <f t="shared" si="39"/>
        <v>8.7604655911782597E-2</v>
      </c>
      <c r="F751" s="4">
        <f t="shared" si="37"/>
        <v>5.9401570871104486E-4</v>
      </c>
      <c r="H751" s="11">
        <f t="shared" si="38"/>
        <v>38.321141400366926</v>
      </c>
    </row>
    <row r="752" spans="1:8" x14ac:dyDescent="0.25">
      <c r="A752">
        <v>260</v>
      </c>
      <c r="B752">
        <v>1530</v>
      </c>
      <c r="C752">
        <v>4.9710000000000001</v>
      </c>
      <c r="E752" s="3">
        <f t="shared" si="39"/>
        <v>7.1414202373767763E-2</v>
      </c>
      <c r="F752" s="4">
        <f t="shared" si="37"/>
        <v>4.6190832707188484E-4</v>
      </c>
      <c r="H752" s="11">
        <f t="shared" si="38"/>
        <v>29.798629996061436</v>
      </c>
    </row>
    <row r="753" spans="1:8" x14ac:dyDescent="0.25">
      <c r="A753">
        <v>260</v>
      </c>
      <c r="B753">
        <v>1600</v>
      </c>
      <c r="C753">
        <v>5.0430000000000001</v>
      </c>
      <c r="E753" s="3">
        <f t="shared" si="39"/>
        <v>5.6117390442196997E-2</v>
      </c>
      <c r="F753" s="4">
        <f t="shared" si="37"/>
        <v>3.4330959676236471E-4</v>
      </c>
      <c r="H753" s="11">
        <f t="shared" si="38"/>
        <v>22.147588706333675</v>
      </c>
    </row>
    <row r="754" spans="1:8" x14ac:dyDescent="0.25">
      <c r="A754">
        <v>260</v>
      </c>
      <c r="B754">
        <v>1630</v>
      </c>
      <c r="C754">
        <v>5.1120000000000001</v>
      </c>
      <c r="E754" s="3">
        <f t="shared" si="39"/>
        <v>4.1862284820031202E-2</v>
      </c>
      <c r="F754" s="4">
        <f t="shared" si="37"/>
        <v>2.393376298994032E-4</v>
      </c>
      <c r="H754" s="11">
        <f t="shared" si="38"/>
        <v>15.4401491800703</v>
      </c>
    </row>
    <row r="755" spans="1:8" x14ac:dyDescent="0.25">
      <c r="A755">
        <v>260</v>
      </c>
      <c r="B755">
        <v>1700</v>
      </c>
      <c r="C755">
        <v>5.1840000000000002</v>
      </c>
      <c r="E755" s="3">
        <f t="shared" si="39"/>
        <v>2.7391975308641871E-2</v>
      </c>
      <c r="F755" s="4">
        <f t="shared" si="37"/>
        <v>1.4199115997826629E-4</v>
      </c>
      <c r="H755" s="11">
        <f t="shared" si="38"/>
        <v>9.160133712517915</v>
      </c>
    </row>
    <row r="756" spans="1:8" x14ac:dyDescent="0.25">
      <c r="A756">
        <v>260</v>
      </c>
      <c r="B756">
        <v>1730</v>
      </c>
      <c r="C756">
        <v>5.2519999999999998</v>
      </c>
      <c r="E756" s="3">
        <f t="shared" si="39"/>
        <v>1.408987052551406E-2</v>
      </c>
      <c r="F756" s="4">
        <f t="shared" si="37"/>
        <v>6.2639961372810076E-5</v>
      </c>
      <c r="H756" s="11">
        <f t="shared" si="38"/>
        <v>4.0410291880827245</v>
      </c>
    </row>
    <row r="757" spans="1:8" x14ac:dyDescent="0.25">
      <c r="A757">
        <v>260</v>
      </c>
      <c r="B757">
        <v>1800</v>
      </c>
      <c r="C757">
        <v>5.31</v>
      </c>
      <c r="E757" s="3">
        <f t="shared" si="39"/>
        <v>3.0131826741996263E-3</v>
      </c>
      <c r="F757" s="4">
        <f t="shared" si="37"/>
        <v>9.380528442195335E-6</v>
      </c>
      <c r="H757" s="11">
        <f t="shared" si="38"/>
        <v>0.60515665086290549</v>
      </c>
    </row>
    <row r="758" spans="1:8" x14ac:dyDescent="0.25">
      <c r="A758">
        <v>260</v>
      </c>
      <c r="B758">
        <v>1830</v>
      </c>
      <c r="C758">
        <v>5.3460000000000001</v>
      </c>
      <c r="E758" s="3">
        <f t="shared" si="39"/>
        <v>-3.7411148522260495E-3</v>
      </c>
      <c r="F758" s="4">
        <f t="shared" si="37"/>
        <v>0</v>
      </c>
      <c r="H758" s="11">
        <f t="shared" si="38"/>
        <v>0</v>
      </c>
    </row>
    <row r="759" spans="1:8" x14ac:dyDescent="0.25">
      <c r="A759">
        <v>260</v>
      </c>
      <c r="B759">
        <v>1900</v>
      </c>
      <c r="C759">
        <v>5.3680000000000003</v>
      </c>
      <c r="E759" s="3">
        <f t="shared" si="39"/>
        <v>-7.8241430700448401E-3</v>
      </c>
      <c r="F759" s="4">
        <f t="shared" si="37"/>
        <v>0</v>
      </c>
      <c r="H759" s="11">
        <f t="shared" si="38"/>
        <v>0</v>
      </c>
    </row>
    <row r="760" spans="1:8" x14ac:dyDescent="0.25">
      <c r="A760">
        <v>260</v>
      </c>
      <c r="B760">
        <v>1930</v>
      </c>
      <c r="C760">
        <v>5.383</v>
      </c>
      <c r="E760" s="3">
        <f t="shared" si="39"/>
        <v>-1.0588890953000257E-2</v>
      </c>
      <c r="F760" s="4">
        <f t="shared" si="37"/>
        <v>0</v>
      </c>
      <c r="H760" s="11">
        <f t="shared" si="38"/>
        <v>0</v>
      </c>
    </row>
    <row r="761" spans="1:8" x14ac:dyDescent="0.25">
      <c r="A761">
        <v>260</v>
      </c>
      <c r="B761">
        <v>2000</v>
      </c>
      <c r="C761">
        <v>5.3929999999999998</v>
      </c>
      <c r="E761" s="3">
        <f t="shared" si="39"/>
        <v>-1.2423511959948112E-2</v>
      </c>
      <c r="F761" s="4">
        <f t="shared" si="37"/>
        <v>0</v>
      </c>
      <c r="H761" s="11">
        <f t="shared" si="38"/>
        <v>0</v>
      </c>
    </row>
    <row r="762" spans="1:8" x14ac:dyDescent="0.25">
      <c r="A762">
        <v>260</v>
      </c>
      <c r="B762">
        <v>2030</v>
      </c>
      <c r="C762">
        <v>5.3979999999999997</v>
      </c>
      <c r="E762" s="3">
        <f t="shared" si="39"/>
        <v>-1.3338273434605422E-2</v>
      </c>
      <c r="F762" s="4">
        <f t="shared" si="37"/>
        <v>0</v>
      </c>
      <c r="H762" s="11">
        <f t="shared" si="38"/>
        <v>0</v>
      </c>
    </row>
    <row r="763" spans="1:8" x14ac:dyDescent="0.25">
      <c r="A763">
        <v>260</v>
      </c>
      <c r="B763">
        <v>2100</v>
      </c>
      <c r="C763">
        <v>5.4020000000000001</v>
      </c>
      <c r="E763" s="3">
        <f t="shared" si="39"/>
        <v>-1.4068863383931972E-2</v>
      </c>
      <c r="F763" s="4">
        <f t="shared" si="37"/>
        <v>0</v>
      </c>
      <c r="H763" s="11">
        <f t="shared" si="38"/>
        <v>0</v>
      </c>
    </row>
    <row r="764" spans="1:8" x14ac:dyDescent="0.25">
      <c r="A764">
        <v>260</v>
      </c>
      <c r="B764">
        <v>2130</v>
      </c>
      <c r="C764">
        <v>5.4059999999999997</v>
      </c>
      <c r="E764" s="3">
        <f t="shared" si="39"/>
        <v>-1.4798372179060318E-2</v>
      </c>
      <c r="F764" s="4">
        <f t="shared" si="37"/>
        <v>0</v>
      </c>
      <c r="H764" s="11">
        <f t="shared" si="38"/>
        <v>0</v>
      </c>
    </row>
    <row r="765" spans="1:8" x14ac:dyDescent="0.25">
      <c r="A765">
        <v>260</v>
      </c>
      <c r="B765">
        <v>2200</v>
      </c>
      <c r="C765">
        <v>5.4089999999999998</v>
      </c>
      <c r="E765" s="3">
        <f t="shared" si="39"/>
        <v>-1.5344795710852318E-2</v>
      </c>
      <c r="F765" s="4">
        <f t="shared" si="37"/>
        <v>0</v>
      </c>
      <c r="H765" s="11">
        <f t="shared" si="38"/>
        <v>0</v>
      </c>
    </row>
    <row r="766" spans="1:8" x14ac:dyDescent="0.25">
      <c r="A766">
        <v>260</v>
      </c>
      <c r="B766">
        <v>2230</v>
      </c>
      <c r="C766">
        <v>5.41</v>
      </c>
      <c r="E766" s="3">
        <f t="shared" si="39"/>
        <v>-1.5526802218114697E-2</v>
      </c>
      <c r="F766" s="4">
        <f t="shared" si="37"/>
        <v>0</v>
      </c>
      <c r="H766" s="11">
        <f t="shared" si="38"/>
        <v>0</v>
      </c>
    </row>
    <row r="767" spans="1:8" x14ac:dyDescent="0.25">
      <c r="A767">
        <v>260</v>
      </c>
      <c r="B767">
        <v>2300</v>
      </c>
      <c r="C767">
        <v>5.4119999999999999</v>
      </c>
      <c r="E767" s="3">
        <f t="shared" si="39"/>
        <v>-1.5890613451589118E-2</v>
      </c>
      <c r="F767" s="4">
        <f t="shared" si="37"/>
        <v>0</v>
      </c>
      <c r="H767" s="11">
        <f t="shared" si="38"/>
        <v>0</v>
      </c>
    </row>
    <row r="768" spans="1:8" x14ac:dyDescent="0.25">
      <c r="A768">
        <v>260</v>
      </c>
      <c r="B768">
        <v>2330</v>
      </c>
      <c r="C768">
        <v>5.4080000000000004</v>
      </c>
      <c r="D768" s="2">
        <f>MAX(C767:C787)</f>
        <v>5.4290000000000003</v>
      </c>
      <c r="E768" s="3">
        <f t="shared" ref="E768:E815" si="40">($D$768-C768)/C768</f>
        <v>3.8831360946745387E-3</v>
      </c>
      <c r="F768" s="4">
        <f t="shared" si="37"/>
        <v>1.2818309589693389E-5</v>
      </c>
      <c r="H768" s="11">
        <f t="shared" si="38"/>
        <v>0.82693478825029998</v>
      </c>
    </row>
    <row r="769" spans="1:8" x14ac:dyDescent="0.25">
      <c r="A769">
        <v>261</v>
      </c>
      <c r="B769">
        <v>0</v>
      </c>
      <c r="C769">
        <v>5.4080000000000004</v>
      </c>
      <c r="E769" s="3">
        <f t="shared" si="40"/>
        <v>3.8831360946745387E-3</v>
      </c>
      <c r="F769" s="4">
        <f t="shared" si="37"/>
        <v>1.2818309589693389E-5</v>
      </c>
      <c r="H769" s="11">
        <f t="shared" si="38"/>
        <v>0.82693478825029998</v>
      </c>
    </row>
    <row r="770" spans="1:8" x14ac:dyDescent="0.25">
      <c r="A770">
        <v>261</v>
      </c>
      <c r="B770">
        <v>30</v>
      </c>
      <c r="C770">
        <v>5.4080000000000004</v>
      </c>
      <c r="E770" s="3">
        <f t="shared" si="40"/>
        <v>3.8831360946745387E-3</v>
      </c>
      <c r="F770" s="4">
        <f t="shared" ref="F770:F833" si="41">IF(E770&gt;0,0.0119*(E770^1.231),0)</f>
        <v>1.2818309589693389E-5</v>
      </c>
      <c r="H770" s="11">
        <f t="shared" ref="H770:H833" si="42">$G$2*F770*3600</f>
        <v>0.82693478825029998</v>
      </c>
    </row>
    <row r="771" spans="1:8" x14ac:dyDescent="0.25">
      <c r="A771">
        <v>261</v>
      </c>
      <c r="B771">
        <v>100</v>
      </c>
      <c r="C771">
        <v>5.4080000000000004</v>
      </c>
      <c r="E771" s="3">
        <f t="shared" si="40"/>
        <v>3.8831360946745387E-3</v>
      </c>
      <c r="F771" s="4">
        <f t="shared" si="41"/>
        <v>1.2818309589693389E-5</v>
      </c>
      <c r="H771" s="11">
        <f t="shared" si="42"/>
        <v>0.82693478825029998</v>
      </c>
    </row>
    <row r="772" spans="1:8" x14ac:dyDescent="0.25">
      <c r="A772">
        <v>261</v>
      </c>
      <c r="B772">
        <v>130</v>
      </c>
      <c r="C772">
        <v>5.4059999999999997</v>
      </c>
      <c r="E772" s="3">
        <f t="shared" si="40"/>
        <v>4.2545320014799439E-3</v>
      </c>
      <c r="F772" s="4">
        <f t="shared" si="41"/>
        <v>1.4343776864606883E-5</v>
      </c>
      <c r="H772" s="11">
        <f t="shared" si="42"/>
        <v>0.92534573308951928</v>
      </c>
    </row>
    <row r="773" spans="1:8" x14ac:dyDescent="0.25">
      <c r="A773">
        <v>261</v>
      </c>
      <c r="B773">
        <v>200</v>
      </c>
      <c r="C773">
        <v>5.4009999999999998</v>
      </c>
      <c r="E773" s="3">
        <f t="shared" si="40"/>
        <v>5.1842251434920331E-3</v>
      </c>
      <c r="F773" s="4">
        <f t="shared" si="41"/>
        <v>1.8294594413937852E-5</v>
      </c>
      <c r="H773" s="11">
        <f t="shared" si="42"/>
        <v>1.1802208748319587</v>
      </c>
    </row>
    <row r="774" spans="1:8" x14ac:dyDescent="0.25">
      <c r="A774">
        <v>261</v>
      </c>
      <c r="B774">
        <v>230</v>
      </c>
      <c r="C774">
        <v>5.3929999999999998</v>
      </c>
      <c r="E774" s="3">
        <f t="shared" si="40"/>
        <v>6.675319859076669E-3</v>
      </c>
      <c r="F774" s="4">
        <f t="shared" si="41"/>
        <v>2.4973079082899093E-5</v>
      </c>
      <c r="H774" s="11">
        <f t="shared" si="42"/>
        <v>1.6110632777959866</v>
      </c>
    </row>
    <row r="775" spans="1:8" x14ac:dyDescent="0.25">
      <c r="A775">
        <v>261</v>
      </c>
      <c r="B775">
        <v>300</v>
      </c>
      <c r="C775">
        <v>5.3810000000000002</v>
      </c>
      <c r="E775" s="3">
        <f t="shared" si="40"/>
        <v>8.9202750418137973E-3</v>
      </c>
      <c r="F775" s="4">
        <f t="shared" si="41"/>
        <v>3.5683100356831864E-5</v>
      </c>
      <c r="H775" s="11">
        <f t="shared" si="42"/>
        <v>2.3019881702199374</v>
      </c>
    </row>
    <row r="776" spans="1:8" x14ac:dyDescent="0.25">
      <c r="A776">
        <v>261</v>
      </c>
      <c r="B776">
        <v>330</v>
      </c>
      <c r="C776">
        <v>5.37</v>
      </c>
      <c r="E776" s="3">
        <f t="shared" si="40"/>
        <v>1.0986964618249564E-2</v>
      </c>
      <c r="F776" s="4">
        <f t="shared" si="41"/>
        <v>4.6117678992413122E-5</v>
      </c>
      <c r="H776" s="11">
        <f t="shared" si="42"/>
        <v>2.9751437071585558</v>
      </c>
    </row>
    <row r="777" spans="1:8" x14ac:dyDescent="0.25">
      <c r="A777">
        <v>261</v>
      </c>
      <c r="B777">
        <v>400</v>
      </c>
      <c r="C777">
        <v>5.3620000000000001</v>
      </c>
      <c r="E777" s="3">
        <f t="shared" si="40"/>
        <v>1.2495337560611743E-2</v>
      </c>
      <c r="F777" s="4">
        <f t="shared" si="41"/>
        <v>5.4031091485976094E-5</v>
      </c>
      <c r="H777" s="11">
        <f t="shared" si="42"/>
        <v>3.48565377394329</v>
      </c>
    </row>
    <row r="778" spans="1:8" x14ac:dyDescent="0.25">
      <c r="A778">
        <v>261</v>
      </c>
      <c r="B778">
        <v>430</v>
      </c>
      <c r="C778">
        <v>5.3559999999999999</v>
      </c>
      <c r="E778" s="3">
        <f t="shared" si="40"/>
        <v>1.3629574309186035E-2</v>
      </c>
      <c r="F778" s="4">
        <f t="shared" si="41"/>
        <v>6.0130478878273199E-5</v>
      </c>
      <c r="H778" s="11">
        <f t="shared" si="42"/>
        <v>3.879137453395161</v>
      </c>
    </row>
    <row r="779" spans="1:8" x14ac:dyDescent="0.25">
      <c r="A779">
        <v>261</v>
      </c>
      <c r="B779">
        <v>500</v>
      </c>
      <c r="C779">
        <v>5.3490000000000002</v>
      </c>
      <c r="E779" s="3">
        <f t="shared" si="40"/>
        <v>1.495606655449618E-2</v>
      </c>
      <c r="F779" s="4">
        <f t="shared" si="41"/>
        <v>6.741354529148849E-5</v>
      </c>
      <c r="H779" s="11">
        <f t="shared" si="42"/>
        <v>4.3489826338445061</v>
      </c>
    </row>
    <row r="780" spans="1:8" x14ac:dyDescent="0.25">
      <c r="A780">
        <v>261</v>
      </c>
      <c r="B780">
        <v>530</v>
      </c>
      <c r="C780">
        <v>5.3440000000000003</v>
      </c>
      <c r="E780" s="3">
        <f t="shared" si="40"/>
        <v>1.5905688622754485E-2</v>
      </c>
      <c r="F780" s="4">
        <f t="shared" si="41"/>
        <v>7.2720701499662309E-5</v>
      </c>
      <c r="H780" s="11">
        <f t="shared" si="42"/>
        <v>4.6913578951462149</v>
      </c>
    </row>
    <row r="781" spans="1:8" x14ac:dyDescent="0.25">
      <c r="A781">
        <v>261</v>
      </c>
      <c r="B781">
        <v>600</v>
      </c>
      <c r="C781">
        <v>5.3410000000000002</v>
      </c>
      <c r="E781" s="3">
        <f t="shared" si="40"/>
        <v>1.647631529676092E-2</v>
      </c>
      <c r="F781" s="4">
        <f t="shared" si="41"/>
        <v>7.5945446074448286E-5</v>
      </c>
      <c r="H781" s="11">
        <f t="shared" si="42"/>
        <v>4.8993926171548079</v>
      </c>
    </row>
    <row r="782" spans="1:8" x14ac:dyDescent="0.25">
      <c r="A782">
        <v>261</v>
      </c>
      <c r="B782">
        <v>630</v>
      </c>
      <c r="C782">
        <v>5.3360000000000003</v>
      </c>
      <c r="E782" s="3">
        <f t="shared" si="40"/>
        <v>1.7428785607196396E-2</v>
      </c>
      <c r="F782" s="4">
        <f t="shared" si="41"/>
        <v>8.1385454943242957E-5</v>
      </c>
      <c r="H782" s="11">
        <f t="shared" si="42"/>
        <v>5.2503384692984909</v>
      </c>
    </row>
    <row r="783" spans="1:8" x14ac:dyDescent="0.25">
      <c r="A783">
        <v>261</v>
      </c>
      <c r="B783">
        <v>700</v>
      </c>
      <c r="C783">
        <v>5.3390000000000004</v>
      </c>
      <c r="E783" s="3">
        <f t="shared" si="40"/>
        <v>1.6857089342573489E-2</v>
      </c>
      <c r="F783" s="4">
        <f t="shared" si="41"/>
        <v>7.8111742837120535E-5</v>
      </c>
      <c r="H783" s="11">
        <f t="shared" si="42"/>
        <v>5.0391447539083201</v>
      </c>
    </row>
    <row r="784" spans="1:8" x14ac:dyDescent="0.25">
      <c r="A784">
        <v>261</v>
      </c>
      <c r="B784">
        <v>730</v>
      </c>
      <c r="C784">
        <v>5.3650000000000002</v>
      </c>
      <c r="E784" s="3">
        <f t="shared" si="40"/>
        <v>1.1929170549860216E-2</v>
      </c>
      <c r="F784" s="4">
        <f t="shared" si="41"/>
        <v>5.1033361571874869E-5</v>
      </c>
      <c r="H784" s="11">
        <f t="shared" si="42"/>
        <v>3.2922642217247917</v>
      </c>
    </row>
    <row r="785" spans="1:8" x14ac:dyDescent="0.25">
      <c r="A785">
        <v>261</v>
      </c>
      <c r="B785">
        <v>800</v>
      </c>
      <c r="C785">
        <v>5.3929999999999998</v>
      </c>
      <c r="E785" s="3">
        <f t="shared" si="40"/>
        <v>6.675319859076669E-3</v>
      </c>
      <c r="F785" s="4">
        <f t="shared" si="41"/>
        <v>2.4973079082899093E-5</v>
      </c>
      <c r="H785" s="11">
        <f t="shared" si="42"/>
        <v>1.6110632777959866</v>
      </c>
    </row>
    <row r="786" spans="1:8" x14ac:dyDescent="0.25">
      <c r="A786">
        <v>261</v>
      </c>
      <c r="B786">
        <v>830</v>
      </c>
      <c r="C786">
        <v>5.4139999999999997</v>
      </c>
      <c r="E786" s="3">
        <f t="shared" si="40"/>
        <v>2.7705947543407035E-3</v>
      </c>
      <c r="F786" s="4">
        <f t="shared" si="41"/>
        <v>8.4596877577699123E-6</v>
      </c>
      <c r="H786" s="11">
        <f t="shared" si="42"/>
        <v>0.54575137662925266</v>
      </c>
    </row>
    <row r="787" spans="1:8" x14ac:dyDescent="0.25">
      <c r="A787">
        <v>261</v>
      </c>
      <c r="B787">
        <v>900</v>
      </c>
      <c r="C787">
        <v>5.4290000000000003</v>
      </c>
      <c r="E787" s="3">
        <f t="shared" si="40"/>
        <v>0</v>
      </c>
      <c r="F787" s="4">
        <f t="shared" si="41"/>
        <v>0</v>
      </c>
      <c r="H787" s="11">
        <f t="shared" si="42"/>
        <v>0</v>
      </c>
    </row>
    <row r="788" spans="1:8" x14ac:dyDescent="0.25">
      <c r="A788">
        <v>261</v>
      </c>
      <c r="B788">
        <v>930</v>
      </c>
      <c r="C788">
        <v>5.4379999999999997</v>
      </c>
      <c r="E788" s="3">
        <f t="shared" si="40"/>
        <v>-1.6550202280249087E-3</v>
      </c>
      <c r="F788" s="4">
        <f t="shared" si="41"/>
        <v>0</v>
      </c>
      <c r="H788" s="11">
        <f t="shared" si="42"/>
        <v>0</v>
      </c>
    </row>
    <row r="789" spans="1:8" x14ac:dyDescent="0.25">
      <c r="A789">
        <v>261</v>
      </c>
      <c r="B789">
        <v>1000</v>
      </c>
      <c r="C789">
        <v>5.4420000000000002</v>
      </c>
      <c r="E789" s="3">
        <f t="shared" si="40"/>
        <v>-2.3888276368981809E-3</v>
      </c>
      <c r="F789" s="4">
        <f t="shared" si="41"/>
        <v>0</v>
      </c>
      <c r="H789" s="11">
        <f t="shared" si="42"/>
        <v>0</v>
      </c>
    </row>
    <row r="790" spans="1:8" x14ac:dyDescent="0.25">
      <c r="A790">
        <v>261</v>
      </c>
      <c r="B790">
        <v>1030</v>
      </c>
      <c r="C790">
        <v>5.4269999999999996</v>
      </c>
      <c r="E790" s="3">
        <f t="shared" si="40"/>
        <v>3.6852773171193443E-4</v>
      </c>
      <c r="F790" s="4">
        <f t="shared" si="41"/>
        <v>7.0610899785934365E-7</v>
      </c>
      <c r="H790" s="11">
        <f t="shared" si="42"/>
        <v>4.5552503669901982E-2</v>
      </c>
    </row>
    <row r="791" spans="1:8" x14ac:dyDescent="0.25">
      <c r="A791">
        <v>261</v>
      </c>
      <c r="B791">
        <v>1100</v>
      </c>
      <c r="C791">
        <v>5.3650000000000002</v>
      </c>
      <c r="E791" s="3">
        <f t="shared" si="40"/>
        <v>1.1929170549860216E-2</v>
      </c>
      <c r="F791" s="4">
        <f t="shared" si="41"/>
        <v>5.1033361571874869E-5</v>
      </c>
      <c r="H791" s="11">
        <f t="shared" si="42"/>
        <v>3.2922642217247917</v>
      </c>
    </row>
    <row r="792" spans="1:8" x14ac:dyDescent="0.25">
      <c r="A792">
        <v>261</v>
      </c>
      <c r="B792">
        <v>1130</v>
      </c>
      <c r="C792">
        <v>5.141</v>
      </c>
      <c r="E792" s="3">
        <f t="shared" si="40"/>
        <v>5.6020229527329365E-2</v>
      </c>
      <c r="F792" s="4">
        <f t="shared" si="41"/>
        <v>3.4257803460938037E-4</v>
      </c>
      <c r="H792" s="11">
        <f t="shared" si="42"/>
        <v>22.100394168720349</v>
      </c>
    </row>
    <row r="793" spans="1:8" x14ac:dyDescent="0.25">
      <c r="A793">
        <v>261</v>
      </c>
      <c r="B793">
        <v>1200</v>
      </c>
      <c r="C793">
        <v>4.9909999999999997</v>
      </c>
      <c r="E793" s="3">
        <f t="shared" si="40"/>
        <v>8.7757964335804572E-2</v>
      </c>
      <c r="F793" s="4">
        <f t="shared" si="41"/>
        <v>5.952956278927079E-4</v>
      </c>
      <c r="H793" s="11">
        <f t="shared" si="42"/>
        <v>38.403711546614382</v>
      </c>
    </row>
    <row r="794" spans="1:8" x14ac:dyDescent="0.25">
      <c r="A794">
        <v>261</v>
      </c>
      <c r="B794">
        <v>1230</v>
      </c>
      <c r="C794">
        <v>4.8920000000000003</v>
      </c>
      <c r="E794" s="3">
        <f t="shared" si="40"/>
        <v>0.10977105478331968</v>
      </c>
      <c r="F794" s="4">
        <f t="shared" si="41"/>
        <v>7.8412895157153515E-4</v>
      </c>
      <c r="H794" s="11">
        <f t="shared" si="42"/>
        <v>50.585726923782879</v>
      </c>
    </row>
    <row r="795" spans="1:8" x14ac:dyDescent="0.25">
      <c r="A795">
        <v>261</v>
      </c>
      <c r="B795">
        <v>1300</v>
      </c>
      <c r="C795">
        <v>4.7560000000000002</v>
      </c>
      <c r="E795" s="3">
        <f t="shared" si="40"/>
        <v>0.14150546677880571</v>
      </c>
      <c r="F795" s="4">
        <f t="shared" si="41"/>
        <v>1.071886480028201E-3</v>
      </c>
      <c r="H795" s="11">
        <f t="shared" si="42"/>
        <v>69.149540599579311</v>
      </c>
    </row>
    <row r="796" spans="1:8" x14ac:dyDescent="0.25">
      <c r="A796">
        <v>261</v>
      </c>
      <c r="B796">
        <v>1330</v>
      </c>
      <c r="C796">
        <v>4.6630000000000003</v>
      </c>
      <c r="E796" s="3">
        <f t="shared" si="40"/>
        <v>0.16427192794338408</v>
      </c>
      <c r="F796" s="4">
        <f t="shared" si="41"/>
        <v>1.2879691193014501E-3</v>
      </c>
      <c r="H796" s="11">
        <f t="shared" si="42"/>
        <v>83.089463824375159</v>
      </c>
    </row>
    <row r="797" spans="1:8" x14ac:dyDescent="0.25">
      <c r="A797">
        <v>261</v>
      </c>
      <c r="B797">
        <v>1400</v>
      </c>
      <c r="C797">
        <v>4.6520000000000001</v>
      </c>
      <c r="E797" s="3">
        <f t="shared" si="40"/>
        <v>0.16702493551160794</v>
      </c>
      <c r="F797" s="4">
        <f t="shared" si="41"/>
        <v>1.3145913108956126E-3</v>
      </c>
      <c r="H797" s="11">
        <f t="shared" si="42"/>
        <v>84.806914648497767</v>
      </c>
    </row>
    <row r="798" spans="1:8" x14ac:dyDescent="0.25">
      <c r="A798">
        <v>261</v>
      </c>
      <c r="B798">
        <v>1430</v>
      </c>
      <c r="C798">
        <v>4.6589999999999998</v>
      </c>
      <c r="E798" s="3">
        <f t="shared" si="40"/>
        <v>0.16527151749302435</v>
      </c>
      <c r="F798" s="4">
        <f t="shared" si="41"/>
        <v>1.2976235462939629E-3</v>
      </c>
      <c r="H798" s="11">
        <f t="shared" si="42"/>
        <v>83.712290218516145</v>
      </c>
    </row>
    <row r="799" spans="1:8" x14ac:dyDescent="0.25">
      <c r="A799">
        <v>261</v>
      </c>
      <c r="B799">
        <v>1500</v>
      </c>
      <c r="C799">
        <v>4.7329999999999997</v>
      </c>
      <c r="E799" s="3">
        <f t="shared" si="40"/>
        <v>0.14705260933868597</v>
      </c>
      <c r="F799" s="4">
        <f t="shared" si="41"/>
        <v>1.1238436559586785E-3</v>
      </c>
      <c r="H799" s="11">
        <f t="shared" si="42"/>
        <v>72.501401933206267</v>
      </c>
    </row>
    <row r="800" spans="1:8" x14ac:dyDescent="0.25">
      <c r="A800">
        <v>261</v>
      </c>
      <c r="B800">
        <v>1530</v>
      </c>
      <c r="C800">
        <v>4.7830000000000004</v>
      </c>
      <c r="E800" s="3">
        <f t="shared" si="40"/>
        <v>0.13506167677190045</v>
      </c>
      <c r="F800" s="4">
        <f t="shared" si="41"/>
        <v>1.0121200358217141E-3</v>
      </c>
      <c r="H800" s="11">
        <f t="shared" si="42"/>
        <v>65.293887750930438</v>
      </c>
    </row>
    <row r="801" spans="1:8" x14ac:dyDescent="0.25">
      <c r="A801">
        <v>261</v>
      </c>
      <c r="B801">
        <v>1600</v>
      </c>
      <c r="C801">
        <v>4.8630000000000004</v>
      </c>
      <c r="E801" s="3">
        <f t="shared" si="40"/>
        <v>0.11638906025087391</v>
      </c>
      <c r="F801" s="4">
        <f t="shared" si="41"/>
        <v>8.4272297145753156E-4</v>
      </c>
      <c r="H801" s="11">
        <f t="shared" si="42"/>
        <v>54.365744334668278</v>
      </c>
    </row>
    <row r="802" spans="1:8" x14ac:dyDescent="0.25">
      <c r="A802">
        <v>261</v>
      </c>
      <c r="B802">
        <v>1630</v>
      </c>
      <c r="C802">
        <v>4.9969999999999999</v>
      </c>
      <c r="E802" s="3">
        <f t="shared" si="40"/>
        <v>8.6451871122673676E-2</v>
      </c>
      <c r="F802" s="4">
        <f t="shared" si="41"/>
        <v>5.8440812402694889E-4</v>
      </c>
      <c r="H802" s="11">
        <f t="shared" si="42"/>
        <v>37.701336897226533</v>
      </c>
    </row>
    <row r="803" spans="1:8" x14ac:dyDescent="0.25">
      <c r="A803">
        <v>261</v>
      </c>
      <c r="B803">
        <v>1700</v>
      </c>
      <c r="C803">
        <v>5.1120000000000001</v>
      </c>
      <c r="E803" s="3">
        <f t="shared" si="40"/>
        <v>6.2010954616588454E-2</v>
      </c>
      <c r="F803" s="4">
        <f t="shared" si="41"/>
        <v>3.8821792394202695E-4</v>
      </c>
      <c r="H803" s="11">
        <f t="shared" si="42"/>
        <v>25.044714709348046</v>
      </c>
    </row>
    <row r="804" spans="1:8" x14ac:dyDescent="0.25">
      <c r="A804">
        <v>261</v>
      </c>
      <c r="B804">
        <v>1730</v>
      </c>
      <c r="C804">
        <v>5.21</v>
      </c>
      <c r="E804" s="3">
        <f t="shared" si="40"/>
        <v>4.203454894433787E-2</v>
      </c>
      <c r="F804" s="4">
        <f t="shared" si="41"/>
        <v>2.4055059162965357E-4</v>
      </c>
      <c r="H804" s="11">
        <f t="shared" si="42"/>
        <v>15.518399767212214</v>
      </c>
    </row>
    <row r="805" spans="1:8" x14ac:dyDescent="0.25">
      <c r="A805">
        <v>261</v>
      </c>
      <c r="B805">
        <v>1800</v>
      </c>
      <c r="C805">
        <v>5.282</v>
      </c>
      <c r="E805" s="3">
        <f t="shared" si="40"/>
        <v>2.7830367285119319E-2</v>
      </c>
      <c r="F805" s="4">
        <f t="shared" si="41"/>
        <v>1.4479373596666895E-4</v>
      </c>
      <c r="H805" s="11">
        <f t="shared" si="42"/>
        <v>9.3409334946817477</v>
      </c>
    </row>
    <row r="806" spans="1:8" x14ac:dyDescent="0.25">
      <c r="A806">
        <v>261</v>
      </c>
      <c r="B806">
        <v>1830</v>
      </c>
      <c r="C806">
        <v>5.3280000000000003</v>
      </c>
      <c r="E806" s="3">
        <f t="shared" si="40"/>
        <v>1.8956456456456452E-2</v>
      </c>
      <c r="F806" s="4">
        <f t="shared" si="41"/>
        <v>9.0253909342397529E-5</v>
      </c>
      <c r="H806" s="11">
        <f t="shared" si="42"/>
        <v>5.8224601994967493</v>
      </c>
    </row>
    <row r="807" spans="1:8" x14ac:dyDescent="0.25">
      <c r="A807">
        <v>261</v>
      </c>
      <c r="B807">
        <v>1900</v>
      </c>
      <c r="C807">
        <v>5.3540000000000001</v>
      </c>
      <c r="E807" s="3">
        <f t="shared" si="40"/>
        <v>1.4008218154650762E-2</v>
      </c>
      <c r="F807" s="4">
        <f t="shared" si="41"/>
        <v>6.2193401071566982E-5</v>
      </c>
      <c r="H807" s="11">
        <f t="shared" si="42"/>
        <v>4.0122206899289292</v>
      </c>
    </row>
    <row r="808" spans="1:8" x14ac:dyDescent="0.25">
      <c r="A808">
        <v>261</v>
      </c>
      <c r="B808">
        <v>1930</v>
      </c>
      <c r="C808">
        <v>5.37</v>
      </c>
      <c r="E808" s="3">
        <f t="shared" si="40"/>
        <v>1.0986964618249564E-2</v>
      </c>
      <c r="F808" s="4">
        <f t="shared" si="41"/>
        <v>4.6117678992413122E-5</v>
      </c>
      <c r="H808" s="11">
        <f t="shared" si="42"/>
        <v>2.9751437071585558</v>
      </c>
    </row>
    <row r="809" spans="1:8" x14ac:dyDescent="0.25">
      <c r="A809">
        <v>261</v>
      </c>
      <c r="B809">
        <v>2000</v>
      </c>
      <c r="C809">
        <v>5.3810000000000002</v>
      </c>
      <c r="E809" s="3">
        <f t="shared" si="40"/>
        <v>8.9202750418137973E-3</v>
      </c>
      <c r="F809" s="4">
        <f t="shared" si="41"/>
        <v>3.5683100356831864E-5</v>
      </c>
      <c r="H809" s="11">
        <f t="shared" si="42"/>
        <v>2.3019881702199374</v>
      </c>
    </row>
    <row r="810" spans="1:8" x14ac:dyDescent="0.25">
      <c r="A810">
        <v>261</v>
      </c>
      <c r="B810">
        <v>2030</v>
      </c>
      <c r="C810">
        <v>5.391</v>
      </c>
      <c r="E810" s="3">
        <f t="shared" si="40"/>
        <v>7.04878501205718E-3</v>
      </c>
      <c r="F810" s="4">
        <f t="shared" si="41"/>
        <v>2.6703957081961879E-5</v>
      </c>
      <c r="H810" s="11">
        <f t="shared" si="42"/>
        <v>1.7227256792715249</v>
      </c>
    </row>
    <row r="811" spans="1:8" x14ac:dyDescent="0.25">
      <c r="A811">
        <v>261</v>
      </c>
      <c r="B811">
        <v>2100</v>
      </c>
      <c r="C811">
        <v>5.3959999999999999</v>
      </c>
      <c r="E811" s="3">
        <f t="shared" si="40"/>
        <v>6.1156412157154123E-3</v>
      </c>
      <c r="F811" s="4">
        <f t="shared" si="41"/>
        <v>2.2421107554965447E-5</v>
      </c>
      <c r="H811" s="11">
        <f t="shared" si="42"/>
        <v>1.4464304905859311</v>
      </c>
    </row>
    <row r="812" spans="1:8" x14ac:dyDescent="0.25">
      <c r="A812">
        <v>261</v>
      </c>
      <c r="B812">
        <v>2130</v>
      </c>
      <c r="C812">
        <v>5.4009999999999998</v>
      </c>
      <c r="E812" s="3">
        <f t="shared" si="40"/>
        <v>5.1842251434920331E-3</v>
      </c>
      <c r="F812" s="4">
        <f t="shared" si="41"/>
        <v>1.8294594413937852E-5</v>
      </c>
      <c r="H812" s="11">
        <f t="shared" si="42"/>
        <v>1.1802208748319587</v>
      </c>
    </row>
    <row r="813" spans="1:8" x14ac:dyDescent="0.25">
      <c r="A813">
        <v>261</v>
      </c>
      <c r="B813">
        <v>2200</v>
      </c>
      <c r="C813">
        <v>5.4050000000000002</v>
      </c>
      <c r="E813" s="3">
        <f t="shared" si="40"/>
        <v>4.4403330249768768E-3</v>
      </c>
      <c r="F813" s="4">
        <f t="shared" si="41"/>
        <v>1.5118736410691517E-5</v>
      </c>
      <c r="H813" s="11">
        <f t="shared" si="42"/>
        <v>0.9753399233265313</v>
      </c>
    </row>
    <row r="814" spans="1:8" x14ac:dyDescent="0.25">
      <c r="A814">
        <v>261</v>
      </c>
      <c r="B814">
        <v>2230</v>
      </c>
      <c r="C814">
        <v>5.407</v>
      </c>
      <c r="E814" s="3">
        <f t="shared" si="40"/>
        <v>4.0687997040873393E-3</v>
      </c>
      <c r="F814" s="4">
        <f t="shared" si="41"/>
        <v>1.3576880345561803E-5</v>
      </c>
      <c r="H814" s="11">
        <f t="shared" si="42"/>
        <v>0.87587170485288302</v>
      </c>
    </row>
    <row r="815" spans="1:8" x14ac:dyDescent="0.25">
      <c r="A815">
        <v>261</v>
      </c>
      <c r="B815">
        <v>2300</v>
      </c>
      <c r="C815">
        <v>5.4109999999999996</v>
      </c>
      <c r="E815" s="3">
        <f t="shared" si="40"/>
        <v>3.326557013491163E-3</v>
      </c>
      <c r="F815" s="4">
        <f t="shared" si="41"/>
        <v>1.0595532084209611E-5</v>
      </c>
      <c r="H815" s="11">
        <f t="shared" si="42"/>
        <v>0.68353896581653051</v>
      </c>
    </row>
    <row r="816" spans="1:8" x14ac:dyDescent="0.25">
      <c r="A816">
        <v>261</v>
      </c>
      <c r="B816">
        <v>2330</v>
      </c>
      <c r="C816">
        <v>5.4119999999999999</v>
      </c>
      <c r="D816" s="2">
        <f>MAX(C815:C835)</f>
        <v>5.4260000000000002</v>
      </c>
      <c r="E816" s="3">
        <f t="shared" ref="E816:E863" si="43">($D$816-C816)/C816</f>
        <v>2.5868440502587278E-3</v>
      </c>
      <c r="F816" s="4">
        <f t="shared" si="41"/>
        <v>7.7744045586739116E-6</v>
      </c>
      <c r="H816" s="11">
        <f t="shared" si="42"/>
        <v>0.50154238688917141</v>
      </c>
    </row>
    <row r="817" spans="1:8" x14ac:dyDescent="0.25">
      <c r="A817">
        <v>262</v>
      </c>
      <c r="B817">
        <v>0</v>
      </c>
      <c r="C817">
        <v>5.4130000000000003</v>
      </c>
      <c r="E817" s="3">
        <f t="shared" si="43"/>
        <v>2.4016257158691852E-3</v>
      </c>
      <c r="F817" s="4">
        <f t="shared" si="41"/>
        <v>7.0949447316954947E-6</v>
      </c>
      <c r="H817" s="11">
        <f t="shared" si="42"/>
        <v>0.45770907453113985</v>
      </c>
    </row>
    <row r="818" spans="1:8" x14ac:dyDescent="0.25">
      <c r="A818">
        <v>262</v>
      </c>
      <c r="B818">
        <v>30</v>
      </c>
      <c r="C818">
        <v>5.4130000000000003</v>
      </c>
      <c r="E818" s="3">
        <f t="shared" si="43"/>
        <v>2.4016257158691852E-3</v>
      </c>
      <c r="F818" s="4">
        <f t="shared" si="41"/>
        <v>7.0949447316954947E-6</v>
      </c>
      <c r="H818" s="11">
        <f t="shared" si="42"/>
        <v>0.45770907453113985</v>
      </c>
    </row>
    <row r="819" spans="1:8" x14ac:dyDescent="0.25">
      <c r="A819">
        <v>262</v>
      </c>
      <c r="B819">
        <v>100</v>
      </c>
      <c r="C819">
        <v>5.415</v>
      </c>
      <c r="E819" s="3">
        <f t="shared" si="43"/>
        <v>2.0313942751616107E-3</v>
      </c>
      <c r="F819" s="4">
        <f t="shared" si="41"/>
        <v>5.7735329854856967E-6</v>
      </c>
      <c r="H819" s="11">
        <f t="shared" si="42"/>
        <v>0.37246215995965332</v>
      </c>
    </row>
    <row r="820" spans="1:8" x14ac:dyDescent="0.25">
      <c r="A820">
        <v>262</v>
      </c>
      <c r="B820">
        <v>130</v>
      </c>
      <c r="C820">
        <v>5.4169999999999998</v>
      </c>
      <c r="E820" s="3">
        <f t="shared" si="43"/>
        <v>1.6614362193096439E-3</v>
      </c>
      <c r="F820" s="4">
        <f t="shared" si="41"/>
        <v>4.5077763831776726E-6</v>
      </c>
      <c r="H820" s="11">
        <f t="shared" si="42"/>
        <v>0.29080567003155799</v>
      </c>
    </row>
    <row r="821" spans="1:8" x14ac:dyDescent="0.25">
      <c r="A821">
        <v>262</v>
      </c>
      <c r="B821">
        <v>200</v>
      </c>
      <c r="C821">
        <v>5.4210000000000003</v>
      </c>
      <c r="E821" s="3">
        <f t="shared" si="43"/>
        <v>9.2233905183543503E-4</v>
      </c>
      <c r="F821" s="4">
        <f t="shared" si="41"/>
        <v>2.1843754473523079E-6</v>
      </c>
      <c r="H821" s="11">
        <f t="shared" si="42"/>
        <v>0.1409184288595921</v>
      </c>
    </row>
    <row r="822" spans="1:8" x14ac:dyDescent="0.25">
      <c r="A822">
        <v>262</v>
      </c>
      <c r="B822">
        <v>230</v>
      </c>
      <c r="C822">
        <v>5.4260000000000002</v>
      </c>
      <c r="E822" s="3">
        <f t="shared" si="43"/>
        <v>0</v>
      </c>
      <c r="F822" s="4">
        <f t="shared" si="41"/>
        <v>0</v>
      </c>
      <c r="H822" s="11">
        <f t="shared" si="42"/>
        <v>0</v>
      </c>
    </row>
    <row r="823" spans="1:8" x14ac:dyDescent="0.25">
      <c r="A823">
        <v>262</v>
      </c>
      <c r="B823">
        <v>300</v>
      </c>
      <c r="C823">
        <v>5.4240000000000004</v>
      </c>
      <c r="E823" s="3">
        <f t="shared" si="43"/>
        <v>3.687315634217883E-4</v>
      </c>
      <c r="F823" s="4">
        <f t="shared" si="41"/>
        <v>7.0658979193897113E-7</v>
      </c>
      <c r="H823" s="11">
        <f t="shared" si="42"/>
        <v>4.5583520657566913E-2</v>
      </c>
    </row>
    <row r="824" spans="1:8" x14ac:dyDescent="0.25">
      <c r="A824">
        <v>262</v>
      </c>
      <c r="B824">
        <v>330</v>
      </c>
      <c r="C824">
        <v>5.4180000000000001</v>
      </c>
      <c r="E824" s="3">
        <f t="shared" si="43"/>
        <v>1.4765596160945011E-3</v>
      </c>
      <c r="F824" s="4">
        <f t="shared" si="41"/>
        <v>3.8984765438250196E-6</v>
      </c>
      <c r="H824" s="11">
        <f t="shared" si="42"/>
        <v>0.25149851879523971</v>
      </c>
    </row>
    <row r="825" spans="1:8" x14ac:dyDescent="0.25">
      <c r="A825">
        <v>262</v>
      </c>
      <c r="B825">
        <v>400</v>
      </c>
      <c r="C825">
        <v>5.4089999999999998</v>
      </c>
      <c r="E825" s="3">
        <f t="shared" si="43"/>
        <v>3.1429099648734235E-3</v>
      </c>
      <c r="F825" s="4">
        <f t="shared" si="41"/>
        <v>9.8801281914539495E-6</v>
      </c>
      <c r="H825" s="11">
        <f t="shared" si="42"/>
        <v>0.63738682988707729</v>
      </c>
    </row>
    <row r="826" spans="1:8" x14ac:dyDescent="0.25">
      <c r="A826">
        <v>262</v>
      </c>
      <c r="B826">
        <v>430</v>
      </c>
      <c r="C826">
        <v>5.3959999999999999</v>
      </c>
      <c r="E826" s="3">
        <f t="shared" si="43"/>
        <v>5.5596738324685414E-3</v>
      </c>
      <c r="F826" s="4">
        <f t="shared" si="41"/>
        <v>1.9938967550712572E-5</v>
      </c>
      <c r="H826" s="11">
        <f t="shared" si="42"/>
        <v>1.2863026746315696</v>
      </c>
    </row>
    <row r="827" spans="1:8" x14ac:dyDescent="0.25">
      <c r="A827">
        <v>262</v>
      </c>
      <c r="B827">
        <v>500</v>
      </c>
      <c r="C827">
        <v>5.3849999999999998</v>
      </c>
      <c r="E827" s="3">
        <f t="shared" si="43"/>
        <v>7.6137418755803845E-3</v>
      </c>
      <c r="F827" s="4">
        <f t="shared" si="41"/>
        <v>2.9362584723904476E-5</v>
      </c>
      <c r="H827" s="11">
        <f t="shared" si="42"/>
        <v>1.8942390657085257</v>
      </c>
    </row>
    <row r="828" spans="1:8" x14ac:dyDescent="0.25">
      <c r="A828">
        <v>262</v>
      </c>
      <c r="B828">
        <v>530</v>
      </c>
      <c r="C828">
        <v>5.37</v>
      </c>
      <c r="E828" s="3">
        <f t="shared" si="43"/>
        <v>1.0428305400372449E-2</v>
      </c>
      <c r="F828" s="4">
        <f t="shared" si="41"/>
        <v>4.3248204003218029E-5</v>
      </c>
      <c r="H828" s="11">
        <f t="shared" si="42"/>
        <v>2.7900281366556019</v>
      </c>
    </row>
    <row r="829" spans="1:8" x14ac:dyDescent="0.25">
      <c r="A829">
        <v>262</v>
      </c>
      <c r="B829">
        <v>600</v>
      </c>
      <c r="C829">
        <v>5.3550000000000004</v>
      </c>
      <c r="E829" s="3">
        <f t="shared" si="43"/>
        <v>1.32586367880485E-2</v>
      </c>
      <c r="F829" s="4">
        <f t="shared" si="41"/>
        <v>5.8122337872166589E-5</v>
      </c>
      <c r="H829" s="11">
        <f t="shared" si="42"/>
        <v>3.7495882608092108</v>
      </c>
    </row>
    <row r="830" spans="1:8" x14ac:dyDescent="0.25">
      <c r="A830">
        <v>262</v>
      </c>
      <c r="B830">
        <v>630</v>
      </c>
      <c r="C830">
        <v>5.3369999999999997</v>
      </c>
      <c r="E830" s="3">
        <f t="shared" si="43"/>
        <v>1.6676035225782353E-2</v>
      </c>
      <c r="F830" s="4">
        <f t="shared" si="41"/>
        <v>7.7080265681855233E-5</v>
      </c>
      <c r="H830" s="11">
        <f t="shared" si="42"/>
        <v>4.9726020996678457</v>
      </c>
    </row>
    <row r="831" spans="1:8" x14ac:dyDescent="0.25">
      <c r="A831">
        <v>262</v>
      </c>
      <c r="B831">
        <v>700</v>
      </c>
      <c r="C831">
        <v>5.3079999999999998</v>
      </c>
      <c r="E831" s="3">
        <f t="shared" si="43"/>
        <v>2.2230595327807145E-2</v>
      </c>
      <c r="F831" s="4">
        <f t="shared" si="41"/>
        <v>1.0981047167951324E-4</v>
      </c>
      <c r="H831" s="11">
        <f t="shared" si="42"/>
        <v>7.0840931489887584</v>
      </c>
    </row>
    <row r="832" spans="1:8" x14ac:dyDescent="0.25">
      <c r="A832">
        <v>262</v>
      </c>
      <c r="B832">
        <v>730</v>
      </c>
      <c r="C832">
        <v>5.3</v>
      </c>
      <c r="E832" s="3">
        <f t="shared" si="43"/>
        <v>2.3773584905660443E-2</v>
      </c>
      <c r="F832" s="4">
        <f t="shared" si="41"/>
        <v>1.1926678350230441E-4</v>
      </c>
      <c r="H832" s="11">
        <f t="shared" si="42"/>
        <v>7.6941387373006638</v>
      </c>
    </row>
    <row r="833" spans="1:8" x14ac:dyDescent="0.25">
      <c r="A833">
        <v>262</v>
      </c>
      <c r="B833">
        <v>800</v>
      </c>
      <c r="C833">
        <v>5.37</v>
      </c>
      <c r="E833" s="3">
        <f t="shared" si="43"/>
        <v>1.0428305400372449E-2</v>
      </c>
      <c r="F833" s="4">
        <f t="shared" si="41"/>
        <v>4.3248204003218029E-5</v>
      </c>
      <c r="H833" s="11">
        <f t="shared" si="42"/>
        <v>2.7900281366556019</v>
      </c>
    </row>
    <row r="834" spans="1:8" x14ac:dyDescent="0.25">
      <c r="A834">
        <v>262</v>
      </c>
      <c r="B834">
        <v>830</v>
      </c>
      <c r="C834">
        <v>5.375</v>
      </c>
      <c r="E834" s="3">
        <f t="shared" si="43"/>
        <v>9.4883720930232854E-3</v>
      </c>
      <c r="F834" s="4">
        <f t="shared" ref="F834:F897" si="44">IF(E834&gt;0,0.0119*(E834^1.231),0)</f>
        <v>3.8500817696770836E-5</v>
      </c>
      <c r="H834" s="11">
        <f t="shared" ref="H834:H897" si="45">$G$2*F834*3600</f>
        <v>2.4837647512540806</v>
      </c>
    </row>
    <row r="835" spans="1:8" x14ac:dyDescent="0.25">
      <c r="A835">
        <v>262</v>
      </c>
      <c r="B835">
        <v>900</v>
      </c>
      <c r="C835">
        <v>5.22</v>
      </c>
      <c r="E835" s="3">
        <f t="shared" si="43"/>
        <v>3.946360153256713E-2</v>
      </c>
      <c r="F835" s="4">
        <f t="shared" si="44"/>
        <v>2.2256922854052181E-4</v>
      </c>
      <c r="H835" s="11">
        <f t="shared" si="45"/>
        <v>14.358386071606144</v>
      </c>
    </row>
    <row r="836" spans="1:8" x14ac:dyDescent="0.25">
      <c r="A836">
        <v>262</v>
      </c>
      <c r="B836">
        <v>930</v>
      </c>
      <c r="C836">
        <v>4.9930000000000003</v>
      </c>
      <c r="E836" s="3">
        <f t="shared" si="43"/>
        <v>8.6721409973963506E-2</v>
      </c>
      <c r="F836" s="4">
        <f t="shared" si="44"/>
        <v>5.8665188976390642E-4</v>
      </c>
      <c r="H836" s="11">
        <f t="shared" si="45"/>
        <v>37.846086712449136</v>
      </c>
    </row>
    <row r="837" spans="1:8" x14ac:dyDescent="0.25">
      <c r="A837">
        <v>262</v>
      </c>
      <c r="B837">
        <v>1000</v>
      </c>
      <c r="C837">
        <v>4.83</v>
      </c>
      <c r="E837" s="3">
        <f t="shared" si="43"/>
        <v>0.12339544513457558</v>
      </c>
      <c r="F837" s="4">
        <f t="shared" si="44"/>
        <v>9.0559953152070797E-4</v>
      </c>
      <c r="H837" s="11">
        <f t="shared" si="45"/>
        <v>58.422036977463918</v>
      </c>
    </row>
    <row r="838" spans="1:8" x14ac:dyDescent="0.25">
      <c r="A838">
        <v>262</v>
      </c>
      <c r="B838">
        <v>1030</v>
      </c>
      <c r="C838">
        <v>4.734</v>
      </c>
      <c r="E838" s="3">
        <f t="shared" si="43"/>
        <v>0.1461765948457964</v>
      </c>
      <c r="F838" s="4">
        <f t="shared" si="44"/>
        <v>1.1156079064309494E-3</v>
      </c>
      <c r="H838" s="11">
        <f t="shared" si="45"/>
        <v>71.970097259673423</v>
      </c>
    </row>
    <row r="839" spans="1:8" x14ac:dyDescent="0.25">
      <c r="A839">
        <v>262</v>
      </c>
      <c r="B839">
        <v>1100</v>
      </c>
      <c r="C839">
        <v>4.6669999999999998</v>
      </c>
      <c r="E839" s="3">
        <f t="shared" si="43"/>
        <v>0.16263124062566967</v>
      </c>
      <c r="F839" s="4">
        <f t="shared" si="44"/>
        <v>1.272152145271098E-3</v>
      </c>
      <c r="H839" s="11">
        <f t="shared" si="45"/>
        <v>82.069079195729074</v>
      </c>
    </row>
    <row r="840" spans="1:8" x14ac:dyDescent="0.25">
      <c r="A840">
        <v>262</v>
      </c>
      <c r="B840">
        <v>1130</v>
      </c>
      <c r="C840">
        <v>4.6269999999999998</v>
      </c>
      <c r="E840" s="3">
        <f t="shared" si="43"/>
        <v>0.17268208342338456</v>
      </c>
      <c r="F840" s="4">
        <f t="shared" si="44"/>
        <v>1.3696145556464016E-3</v>
      </c>
      <c r="H840" s="11">
        <f t="shared" si="45"/>
        <v>88.356574213860668</v>
      </c>
    </row>
    <row r="841" spans="1:8" x14ac:dyDescent="0.25">
      <c r="A841">
        <v>262</v>
      </c>
      <c r="B841">
        <v>1200</v>
      </c>
      <c r="C841">
        <v>4.6239999999999997</v>
      </c>
      <c r="E841" s="3">
        <f t="shared" si="43"/>
        <v>0.1734429065743946</v>
      </c>
      <c r="F841" s="4">
        <f t="shared" si="44"/>
        <v>1.3770466900572896E-3</v>
      </c>
      <c r="H841" s="11">
        <f t="shared" si="45"/>
        <v>88.836036068975872</v>
      </c>
    </row>
    <row r="842" spans="1:8" x14ac:dyDescent="0.25">
      <c r="A842">
        <v>262</v>
      </c>
      <c r="B842">
        <v>1230</v>
      </c>
      <c r="C842">
        <v>4.6420000000000003</v>
      </c>
      <c r="E842" s="3">
        <f t="shared" si="43"/>
        <v>0.16889271865575178</v>
      </c>
      <c r="F842" s="4">
        <f t="shared" si="44"/>
        <v>1.3327110910049966E-3</v>
      </c>
      <c r="H842" s="11">
        <f t="shared" si="45"/>
        <v>85.975857902914342</v>
      </c>
    </row>
    <row r="843" spans="1:8" x14ac:dyDescent="0.25">
      <c r="A843">
        <v>262</v>
      </c>
      <c r="B843">
        <v>1300</v>
      </c>
      <c r="C843">
        <v>4.6509999999999998</v>
      </c>
      <c r="E843" s="3">
        <f t="shared" si="43"/>
        <v>0.16663083207912285</v>
      </c>
      <c r="F843" s="4">
        <f t="shared" si="44"/>
        <v>1.3107739847241413E-3</v>
      </c>
      <c r="H843" s="11">
        <f t="shared" si="45"/>
        <v>84.560651302523809</v>
      </c>
    </row>
    <row r="844" spans="1:8" x14ac:dyDescent="0.25">
      <c r="A844">
        <v>262</v>
      </c>
      <c r="B844">
        <v>1330</v>
      </c>
      <c r="C844">
        <v>4.702</v>
      </c>
      <c r="E844" s="3">
        <f t="shared" si="43"/>
        <v>0.1539770310506168</v>
      </c>
      <c r="F844" s="4">
        <f t="shared" si="44"/>
        <v>1.1893378088893493E-3</v>
      </c>
      <c r="H844" s="11">
        <f t="shared" si="45"/>
        <v>76.72656072706971</v>
      </c>
    </row>
    <row r="845" spans="1:8" x14ac:dyDescent="0.25">
      <c r="A845">
        <v>262</v>
      </c>
      <c r="B845">
        <v>1400</v>
      </c>
      <c r="C845">
        <v>4.7439999999999998</v>
      </c>
      <c r="E845" s="3">
        <f t="shared" si="43"/>
        <v>0.14376053962900515</v>
      </c>
      <c r="F845" s="4">
        <f t="shared" si="44"/>
        <v>1.0929528454496644E-3</v>
      </c>
      <c r="H845" s="11">
        <f t="shared" si="45"/>
        <v>70.50857396564875</v>
      </c>
    </row>
    <row r="846" spans="1:8" x14ac:dyDescent="0.25">
      <c r="A846">
        <v>262</v>
      </c>
      <c r="B846">
        <v>1430</v>
      </c>
      <c r="C846">
        <v>4.806</v>
      </c>
      <c r="E846" s="3">
        <f t="shared" si="43"/>
        <v>0.12900540990428633</v>
      </c>
      <c r="F846" s="4">
        <f t="shared" si="44"/>
        <v>9.5654479894141068E-4</v>
      </c>
      <c r="H846" s="11">
        <f t="shared" si="45"/>
        <v>61.708618069308294</v>
      </c>
    </row>
    <row r="847" spans="1:8" x14ac:dyDescent="0.25">
      <c r="A847">
        <v>262</v>
      </c>
      <c r="B847">
        <v>1500</v>
      </c>
      <c r="C847">
        <v>4.883</v>
      </c>
      <c r="E847" s="3">
        <f t="shared" si="43"/>
        <v>0.11120212983821424</v>
      </c>
      <c r="F847" s="4">
        <f t="shared" si="44"/>
        <v>7.9673187795281414E-4</v>
      </c>
      <c r="H847" s="11">
        <f t="shared" si="45"/>
        <v>51.39876691049195</v>
      </c>
    </row>
    <row r="848" spans="1:8" x14ac:dyDescent="0.25">
      <c r="A848">
        <v>262</v>
      </c>
      <c r="B848">
        <v>1530</v>
      </c>
      <c r="C848">
        <v>4.9379999999999997</v>
      </c>
      <c r="E848" s="3">
        <f t="shared" si="43"/>
        <v>9.8825435398947031E-2</v>
      </c>
      <c r="F848" s="4">
        <f t="shared" si="44"/>
        <v>6.8901769584040775E-4</v>
      </c>
      <c r="H848" s="11">
        <f t="shared" si="45"/>
        <v>44.449909594056393</v>
      </c>
    </row>
    <row r="849" spans="1:8" x14ac:dyDescent="0.25">
      <c r="A849">
        <v>262</v>
      </c>
      <c r="B849">
        <v>1600</v>
      </c>
      <c r="C849">
        <v>5.0469999999999997</v>
      </c>
      <c r="E849" s="3">
        <f t="shared" si="43"/>
        <v>7.5094115316029414E-2</v>
      </c>
      <c r="F849" s="4">
        <f t="shared" si="44"/>
        <v>4.9138040138544824E-4</v>
      </c>
      <c r="H849" s="11">
        <f t="shared" si="45"/>
        <v>31.69993245417804</v>
      </c>
    </row>
    <row r="850" spans="1:8" x14ac:dyDescent="0.25">
      <c r="A850">
        <v>262</v>
      </c>
      <c r="B850">
        <v>1630</v>
      </c>
      <c r="C850">
        <v>5.1609999999999996</v>
      </c>
      <c r="E850" s="3">
        <f t="shared" si="43"/>
        <v>5.1346638248401584E-2</v>
      </c>
      <c r="F850" s="4">
        <f t="shared" si="44"/>
        <v>3.0774233997102573E-4</v>
      </c>
      <c r="H850" s="11">
        <f t="shared" si="45"/>
        <v>19.853073836210815</v>
      </c>
    </row>
    <row r="851" spans="1:8" x14ac:dyDescent="0.25">
      <c r="A851">
        <v>262</v>
      </c>
      <c r="B851">
        <v>1700</v>
      </c>
      <c r="C851">
        <v>5.2510000000000003</v>
      </c>
      <c r="E851" s="3">
        <f t="shared" si="43"/>
        <v>3.3326985336126415E-2</v>
      </c>
      <c r="F851" s="4">
        <f t="shared" si="44"/>
        <v>1.8076272296532156E-4</v>
      </c>
      <c r="H851" s="11">
        <f t="shared" si="45"/>
        <v>11.661364783938826</v>
      </c>
    </row>
    <row r="852" spans="1:8" x14ac:dyDescent="0.25">
      <c r="A852">
        <v>262</v>
      </c>
      <c r="B852">
        <v>1730</v>
      </c>
      <c r="C852">
        <v>5.3220000000000001</v>
      </c>
      <c r="E852" s="3">
        <f t="shared" si="43"/>
        <v>1.9541525742202196E-2</v>
      </c>
      <c r="F852" s="4">
        <f t="shared" si="44"/>
        <v>9.3695090890958364E-5</v>
      </c>
      <c r="H852" s="11">
        <f t="shared" si="45"/>
        <v>6.044457703557506</v>
      </c>
    </row>
    <row r="853" spans="1:8" x14ac:dyDescent="0.25">
      <c r="A853">
        <v>262</v>
      </c>
      <c r="B853">
        <v>1800</v>
      </c>
      <c r="C853">
        <v>5.3739999999999997</v>
      </c>
      <c r="E853" s="3">
        <f t="shared" si="43"/>
        <v>9.6762188314105865E-3</v>
      </c>
      <c r="F853" s="4">
        <f t="shared" si="44"/>
        <v>3.9441248629583797E-5</v>
      </c>
      <c r="H853" s="11">
        <f t="shared" si="45"/>
        <v>2.5444338315917099</v>
      </c>
    </row>
    <row r="854" spans="1:8" x14ac:dyDescent="0.25">
      <c r="A854">
        <v>262</v>
      </c>
      <c r="B854">
        <v>1830</v>
      </c>
      <c r="C854">
        <v>5.4109999999999996</v>
      </c>
      <c r="E854" s="3">
        <f t="shared" si="43"/>
        <v>2.7721308445759693E-3</v>
      </c>
      <c r="F854" s="4">
        <f t="shared" si="44"/>
        <v>8.4654618526139259E-6</v>
      </c>
      <c r="H854" s="11">
        <f t="shared" si="45"/>
        <v>0.5461238750358296</v>
      </c>
    </row>
    <row r="855" spans="1:8" x14ac:dyDescent="0.25">
      <c r="A855">
        <v>262</v>
      </c>
      <c r="B855">
        <v>1900</v>
      </c>
      <c r="C855">
        <v>5.4370000000000003</v>
      </c>
      <c r="E855" s="3">
        <f t="shared" si="43"/>
        <v>-2.0231745447857495E-3</v>
      </c>
      <c r="F855" s="4">
        <f t="shared" si="44"/>
        <v>0</v>
      </c>
      <c r="H855" s="11">
        <f t="shared" si="45"/>
        <v>0</v>
      </c>
    </row>
    <row r="856" spans="1:8" x14ac:dyDescent="0.25">
      <c r="A856">
        <v>262</v>
      </c>
      <c r="B856">
        <v>1930</v>
      </c>
      <c r="C856">
        <v>5.4539999999999997</v>
      </c>
      <c r="E856" s="3">
        <f t="shared" si="43"/>
        <v>-5.1338467180050574E-3</v>
      </c>
      <c r="F856" s="4">
        <f t="shared" si="44"/>
        <v>0</v>
      </c>
      <c r="H856" s="11">
        <f t="shared" si="45"/>
        <v>0</v>
      </c>
    </row>
    <row r="857" spans="1:8" x14ac:dyDescent="0.25">
      <c r="A857">
        <v>262</v>
      </c>
      <c r="B857">
        <v>2000</v>
      </c>
      <c r="C857">
        <v>5.468</v>
      </c>
      <c r="E857" s="3">
        <f t="shared" si="43"/>
        <v>-7.6810534016093302E-3</v>
      </c>
      <c r="F857" s="4">
        <f t="shared" si="44"/>
        <v>0</v>
      </c>
      <c r="H857" s="11">
        <f t="shared" si="45"/>
        <v>0</v>
      </c>
    </row>
    <row r="858" spans="1:8" x14ac:dyDescent="0.25">
      <c r="A858">
        <v>262</v>
      </c>
      <c r="B858">
        <v>2030</v>
      </c>
      <c r="C858">
        <v>5.476</v>
      </c>
      <c r="E858" s="3">
        <f t="shared" si="43"/>
        <v>-9.1307523739955852E-3</v>
      </c>
      <c r="F858" s="4">
        <f t="shared" si="44"/>
        <v>0</v>
      </c>
      <c r="H858" s="11">
        <f t="shared" si="45"/>
        <v>0</v>
      </c>
    </row>
    <row r="859" spans="1:8" x14ac:dyDescent="0.25">
      <c r="A859">
        <v>262</v>
      </c>
      <c r="B859">
        <v>2100</v>
      </c>
      <c r="C859">
        <v>5.48</v>
      </c>
      <c r="E859" s="3">
        <f t="shared" si="43"/>
        <v>-9.8540145985401943E-3</v>
      </c>
      <c r="F859" s="4">
        <f t="shared" si="44"/>
        <v>0</v>
      </c>
      <c r="H859" s="11">
        <f t="shared" si="45"/>
        <v>0</v>
      </c>
    </row>
    <row r="860" spans="1:8" x14ac:dyDescent="0.25">
      <c r="A860">
        <v>262</v>
      </c>
      <c r="B860">
        <v>2130</v>
      </c>
      <c r="C860">
        <v>5.4829999999999997</v>
      </c>
      <c r="E860" s="3">
        <f t="shared" si="43"/>
        <v>-1.0395768739740926E-2</v>
      </c>
      <c r="F860" s="4">
        <f t="shared" si="44"/>
        <v>0</v>
      </c>
      <c r="H860" s="11">
        <f t="shared" si="45"/>
        <v>0</v>
      </c>
    </row>
    <row r="861" spans="1:8" x14ac:dyDescent="0.25">
      <c r="A861">
        <v>262</v>
      </c>
      <c r="B861">
        <v>2200</v>
      </c>
      <c r="C861">
        <v>5.4850000000000003</v>
      </c>
      <c r="E861" s="3">
        <f t="shared" si="43"/>
        <v>-1.0756608933454906E-2</v>
      </c>
      <c r="F861" s="4">
        <f t="shared" si="44"/>
        <v>0</v>
      </c>
      <c r="H861" s="11">
        <f t="shared" si="45"/>
        <v>0</v>
      </c>
    </row>
    <row r="862" spans="1:8" x14ac:dyDescent="0.25">
      <c r="A862">
        <v>262</v>
      </c>
      <c r="B862">
        <v>2230</v>
      </c>
      <c r="C862">
        <v>5.484</v>
      </c>
      <c r="E862" s="3">
        <f t="shared" si="43"/>
        <v>-1.0576221735959122E-2</v>
      </c>
      <c r="F862" s="4">
        <f t="shared" si="44"/>
        <v>0</v>
      </c>
      <c r="H862" s="11">
        <f t="shared" si="45"/>
        <v>0</v>
      </c>
    </row>
    <row r="863" spans="1:8" x14ac:dyDescent="0.25">
      <c r="A863">
        <v>262</v>
      </c>
      <c r="B863">
        <v>2300</v>
      </c>
      <c r="C863">
        <v>5.4820000000000002</v>
      </c>
      <c r="E863" s="3">
        <f t="shared" si="43"/>
        <v>-1.0215249908792421E-2</v>
      </c>
      <c r="F863" s="4">
        <f t="shared" si="44"/>
        <v>0</v>
      </c>
      <c r="H863" s="11">
        <f t="shared" si="45"/>
        <v>0</v>
      </c>
    </row>
    <row r="864" spans="1:8" x14ac:dyDescent="0.25">
      <c r="A864">
        <v>262</v>
      </c>
      <c r="B864">
        <v>2330</v>
      </c>
      <c r="C864">
        <v>5.4779999999999998</v>
      </c>
      <c r="D864" s="2">
        <f>MAX(C863:C883)</f>
        <v>5.4820000000000002</v>
      </c>
      <c r="E864" s="3">
        <f t="shared" ref="E864:E911" si="46">($D$864-C864)/C864</f>
        <v>7.301935012779204E-4</v>
      </c>
      <c r="F864" s="4">
        <f t="shared" si="44"/>
        <v>1.6384722650985941E-6</v>
      </c>
      <c r="H864" s="11">
        <f t="shared" si="45"/>
        <v>0.10570112276604052</v>
      </c>
    </row>
    <row r="865" spans="1:8" x14ac:dyDescent="0.25">
      <c r="A865">
        <v>263</v>
      </c>
      <c r="B865">
        <v>0</v>
      </c>
      <c r="C865">
        <v>5.4749999999999996</v>
      </c>
      <c r="E865" s="3">
        <f t="shared" si="46"/>
        <v>1.2785388127854907E-3</v>
      </c>
      <c r="F865" s="4">
        <f t="shared" si="44"/>
        <v>3.2652150727689997E-6</v>
      </c>
      <c r="H865" s="11">
        <f t="shared" si="45"/>
        <v>0.21064555477447372</v>
      </c>
    </row>
    <row r="866" spans="1:8" x14ac:dyDescent="0.25">
      <c r="A866">
        <v>263</v>
      </c>
      <c r="B866">
        <v>30</v>
      </c>
      <c r="C866">
        <v>5.4710000000000001</v>
      </c>
      <c r="E866" s="3">
        <f t="shared" si="46"/>
        <v>2.0106013525863866E-3</v>
      </c>
      <c r="F866" s="4">
        <f t="shared" si="44"/>
        <v>5.7008712242586649E-6</v>
      </c>
      <c r="H866" s="11">
        <f t="shared" si="45"/>
        <v>0.36777460441937504</v>
      </c>
    </row>
    <row r="867" spans="1:8" x14ac:dyDescent="0.25">
      <c r="A867">
        <v>263</v>
      </c>
      <c r="B867">
        <v>100</v>
      </c>
      <c r="C867">
        <v>5.4669999999999996</v>
      </c>
      <c r="E867" s="3">
        <f t="shared" si="46"/>
        <v>2.7437351381014393E-3</v>
      </c>
      <c r="F867" s="4">
        <f t="shared" si="44"/>
        <v>8.3588434457527551E-6</v>
      </c>
      <c r="H867" s="11">
        <f t="shared" si="45"/>
        <v>0.53924570837240182</v>
      </c>
    </row>
    <row r="868" spans="1:8" x14ac:dyDescent="0.25">
      <c r="A868">
        <v>263</v>
      </c>
      <c r="B868">
        <v>130</v>
      </c>
      <c r="C868">
        <v>5.4630000000000001</v>
      </c>
      <c r="E868" s="3">
        <f t="shared" si="46"/>
        <v>3.4779425224236E-3</v>
      </c>
      <c r="F868" s="4">
        <f t="shared" si="44"/>
        <v>1.1192183870347942E-5</v>
      </c>
      <c r="H868" s="11">
        <f t="shared" si="45"/>
        <v>0.72203016584388646</v>
      </c>
    </row>
    <row r="869" spans="1:8" x14ac:dyDescent="0.25">
      <c r="A869">
        <v>263</v>
      </c>
      <c r="B869">
        <v>200</v>
      </c>
      <c r="C869">
        <v>5.46</v>
      </c>
      <c r="E869" s="3">
        <f t="shared" si="46"/>
        <v>4.029304029304074E-3</v>
      </c>
      <c r="F869" s="4">
        <f t="shared" si="44"/>
        <v>1.3414828915416977E-5</v>
      </c>
      <c r="H869" s="11">
        <f t="shared" si="45"/>
        <v>0.86541744299138013</v>
      </c>
    </row>
    <row r="870" spans="1:8" x14ac:dyDescent="0.25">
      <c r="A870">
        <v>263</v>
      </c>
      <c r="B870">
        <v>230</v>
      </c>
      <c r="C870">
        <v>5.4610000000000003</v>
      </c>
      <c r="E870" s="3">
        <f t="shared" si="46"/>
        <v>3.845449551364202E-3</v>
      </c>
      <c r="F870" s="4">
        <f t="shared" si="44"/>
        <v>1.2665340321154561E-5</v>
      </c>
      <c r="H870" s="11">
        <f t="shared" si="45"/>
        <v>0.81706643479832308</v>
      </c>
    </row>
    <row r="871" spans="1:8" x14ac:dyDescent="0.25">
      <c r="A871">
        <v>263</v>
      </c>
      <c r="B871">
        <v>300</v>
      </c>
      <c r="C871">
        <v>5.4669999999999996</v>
      </c>
      <c r="E871" s="3">
        <f t="shared" si="46"/>
        <v>2.7437351381014393E-3</v>
      </c>
      <c r="F871" s="4">
        <f t="shared" si="44"/>
        <v>8.3588434457527551E-6</v>
      </c>
      <c r="H871" s="11">
        <f t="shared" si="45"/>
        <v>0.53924570837240182</v>
      </c>
    </row>
    <row r="872" spans="1:8" x14ac:dyDescent="0.25">
      <c r="A872">
        <v>263</v>
      </c>
      <c r="B872">
        <v>330</v>
      </c>
      <c r="C872">
        <v>5.4660000000000002</v>
      </c>
      <c r="E872" s="3">
        <f t="shared" si="46"/>
        <v>2.927186242224664E-3</v>
      </c>
      <c r="F872" s="4">
        <f t="shared" si="44"/>
        <v>9.0520584331908649E-6</v>
      </c>
      <c r="H872" s="11">
        <f t="shared" si="45"/>
        <v>0.58396639364200909</v>
      </c>
    </row>
    <row r="873" spans="1:8" x14ac:dyDescent="0.25">
      <c r="A873">
        <v>263</v>
      </c>
      <c r="B873">
        <v>400</v>
      </c>
      <c r="C873">
        <v>5.4589999999999996</v>
      </c>
      <c r="E873" s="3">
        <f t="shared" si="46"/>
        <v>4.2132258655432457E-3</v>
      </c>
      <c r="F873" s="4">
        <f t="shared" si="44"/>
        <v>1.4172540556066584E-5</v>
      </c>
      <c r="H873" s="11">
        <f t="shared" si="45"/>
        <v>0.91429893635296766</v>
      </c>
    </row>
    <row r="874" spans="1:8" x14ac:dyDescent="0.25">
      <c r="A874">
        <v>263</v>
      </c>
      <c r="B874">
        <v>430</v>
      </c>
      <c r="C874">
        <v>5.45</v>
      </c>
      <c r="E874" s="3">
        <f t="shared" si="46"/>
        <v>5.8715596330275281E-3</v>
      </c>
      <c r="F874" s="4">
        <f t="shared" si="44"/>
        <v>2.1324678407824232E-5</v>
      </c>
      <c r="H874" s="11">
        <f t="shared" si="45"/>
        <v>1.3756976534455572</v>
      </c>
    </row>
    <row r="875" spans="1:8" x14ac:dyDescent="0.25">
      <c r="A875">
        <v>263</v>
      </c>
      <c r="B875">
        <v>500</v>
      </c>
      <c r="C875">
        <v>5.4359999999999999</v>
      </c>
      <c r="E875" s="3">
        <f t="shared" si="46"/>
        <v>8.4621044885946038E-3</v>
      </c>
      <c r="F875" s="4">
        <f t="shared" si="44"/>
        <v>3.3440506874071061E-5</v>
      </c>
      <c r="H875" s="11">
        <f t="shared" si="45"/>
        <v>2.1573139794600724</v>
      </c>
    </row>
    <row r="876" spans="1:8" x14ac:dyDescent="0.25">
      <c r="A876">
        <v>263</v>
      </c>
      <c r="B876">
        <v>530</v>
      </c>
      <c r="C876">
        <v>5.4219999999999997</v>
      </c>
      <c r="E876" s="3">
        <f t="shared" si="46"/>
        <v>1.1066027296200756E-2</v>
      </c>
      <c r="F876" s="4">
        <f t="shared" si="44"/>
        <v>4.6526543523397779E-5</v>
      </c>
      <c r="H876" s="11">
        <f t="shared" si="45"/>
        <v>3.0015203757814377</v>
      </c>
    </row>
    <row r="877" spans="1:8" x14ac:dyDescent="0.25">
      <c r="A877">
        <v>263</v>
      </c>
      <c r="B877">
        <v>600</v>
      </c>
      <c r="C877">
        <v>5.407</v>
      </c>
      <c r="E877" s="3">
        <f t="shared" si="46"/>
        <v>1.3870908082115808E-2</v>
      </c>
      <c r="F877" s="4">
        <f t="shared" si="44"/>
        <v>6.1443802663489942E-5</v>
      </c>
      <c r="H877" s="11">
        <f t="shared" si="45"/>
        <v>3.9638625974270632</v>
      </c>
    </row>
    <row r="878" spans="1:8" x14ac:dyDescent="0.25">
      <c r="A878">
        <v>263</v>
      </c>
      <c r="B878">
        <v>630</v>
      </c>
      <c r="C878">
        <v>5.3920000000000003</v>
      </c>
      <c r="E878" s="3">
        <f t="shared" si="46"/>
        <v>1.6691394658753682E-2</v>
      </c>
      <c r="F878" s="4">
        <f t="shared" si="44"/>
        <v>7.7167669382795058E-5</v>
      </c>
      <c r="H878" s="11">
        <f t="shared" si="45"/>
        <v>4.9782406872228755</v>
      </c>
    </row>
    <row r="879" spans="1:8" x14ac:dyDescent="0.25">
      <c r="A879">
        <v>263</v>
      </c>
      <c r="B879">
        <v>700</v>
      </c>
      <c r="C879">
        <v>5.3650000000000002</v>
      </c>
      <c r="E879" s="3">
        <f t="shared" si="46"/>
        <v>2.1808014911463187E-2</v>
      </c>
      <c r="F879" s="4">
        <f t="shared" si="44"/>
        <v>1.0724657316443452E-4</v>
      </c>
      <c r="H879" s="11">
        <f t="shared" si="45"/>
        <v>6.9186909279839997</v>
      </c>
    </row>
    <row r="880" spans="1:8" x14ac:dyDescent="0.25">
      <c r="A880">
        <v>263</v>
      </c>
      <c r="B880">
        <v>730</v>
      </c>
      <c r="C880">
        <v>5.3470000000000004</v>
      </c>
      <c r="E880" s="3">
        <f t="shared" si="46"/>
        <v>2.5247802506078134E-2</v>
      </c>
      <c r="F880" s="4">
        <f t="shared" si="44"/>
        <v>1.2843523768903291E-4</v>
      </c>
      <c r="H880" s="11">
        <f t="shared" si="45"/>
        <v>8.285614053794891</v>
      </c>
    </row>
    <row r="881" spans="1:8" x14ac:dyDescent="0.25">
      <c r="A881">
        <v>263</v>
      </c>
      <c r="B881">
        <v>800</v>
      </c>
      <c r="C881">
        <v>5.4059999999999997</v>
      </c>
      <c r="E881" s="3">
        <f t="shared" si="46"/>
        <v>1.4058453570107383E-2</v>
      </c>
      <c r="F881" s="4">
        <f t="shared" si="44"/>
        <v>6.2468069753738212E-5</v>
      </c>
      <c r="H881" s="11">
        <f t="shared" si="45"/>
        <v>4.0299401159531598</v>
      </c>
    </row>
    <row r="882" spans="1:8" x14ac:dyDescent="0.25">
      <c r="A882">
        <v>263</v>
      </c>
      <c r="B882">
        <v>830</v>
      </c>
      <c r="C882">
        <v>5.4029999999999996</v>
      </c>
      <c r="E882" s="3">
        <f t="shared" si="46"/>
        <v>1.4621506570423956E-2</v>
      </c>
      <c r="F882" s="4">
        <f t="shared" si="44"/>
        <v>6.5562010910030725E-5</v>
      </c>
      <c r="H882" s="11">
        <f t="shared" si="45"/>
        <v>4.2295364478279023</v>
      </c>
    </row>
    <row r="883" spans="1:8" x14ac:dyDescent="0.25">
      <c r="A883">
        <v>263</v>
      </c>
      <c r="B883">
        <v>900</v>
      </c>
      <c r="C883">
        <v>5.23</v>
      </c>
      <c r="E883" s="3">
        <f t="shared" si="46"/>
        <v>4.8183556405353684E-2</v>
      </c>
      <c r="F883" s="4">
        <f t="shared" si="44"/>
        <v>2.8457415050940952E-4</v>
      </c>
      <c r="H883" s="11">
        <f t="shared" si="45"/>
        <v>18.358447597663027</v>
      </c>
    </row>
    <row r="884" spans="1:8" x14ac:dyDescent="0.25">
      <c r="A884">
        <v>263</v>
      </c>
      <c r="B884">
        <v>930</v>
      </c>
      <c r="C884">
        <v>5.0460000000000003</v>
      </c>
      <c r="E884" s="3">
        <f t="shared" si="46"/>
        <v>8.6405073325406243E-2</v>
      </c>
      <c r="F884" s="4">
        <f t="shared" si="44"/>
        <v>5.8401872204806192E-4</v>
      </c>
      <c r="H884" s="11">
        <f t="shared" si="45"/>
        <v>37.676215796764573</v>
      </c>
    </row>
    <row r="885" spans="1:8" x14ac:dyDescent="0.25">
      <c r="A885">
        <v>263</v>
      </c>
      <c r="B885">
        <v>1000</v>
      </c>
      <c r="C885">
        <v>4.9029999999999996</v>
      </c>
      <c r="E885" s="3">
        <f t="shared" si="46"/>
        <v>0.11809096471548046</v>
      </c>
      <c r="F885" s="4">
        <f t="shared" si="44"/>
        <v>8.5791780816451895E-4</v>
      </c>
      <c r="H885" s="11">
        <f t="shared" si="45"/>
        <v>55.345993640309452</v>
      </c>
    </row>
    <row r="886" spans="1:8" x14ac:dyDescent="0.25">
      <c r="A886">
        <v>263</v>
      </c>
      <c r="B886">
        <v>1030</v>
      </c>
      <c r="C886">
        <v>4.7720000000000002</v>
      </c>
      <c r="E886" s="3">
        <f t="shared" si="46"/>
        <v>0.1487845766974015</v>
      </c>
      <c r="F886" s="4">
        <f t="shared" si="44"/>
        <v>1.1401598753287084E-3</v>
      </c>
      <c r="H886" s="11">
        <f t="shared" si="45"/>
        <v>73.553993877205642</v>
      </c>
    </row>
    <row r="887" spans="1:8" x14ac:dyDescent="0.25">
      <c r="A887">
        <v>263</v>
      </c>
      <c r="B887">
        <v>1100</v>
      </c>
      <c r="C887">
        <v>4.6639999999999997</v>
      </c>
      <c r="E887" s="3">
        <f t="shared" si="46"/>
        <v>0.1753859348198972</v>
      </c>
      <c r="F887" s="4">
        <f t="shared" si="44"/>
        <v>1.3960613805795901E-3</v>
      </c>
      <c r="H887" s="11">
        <f t="shared" si="45"/>
        <v>90.062711783950533</v>
      </c>
    </row>
    <row r="888" spans="1:8" x14ac:dyDescent="0.25">
      <c r="A888">
        <v>263</v>
      </c>
      <c r="B888">
        <v>1130</v>
      </c>
      <c r="C888">
        <v>4.5970000000000004</v>
      </c>
      <c r="E888" s="3">
        <f t="shared" si="46"/>
        <v>0.19251685882097014</v>
      </c>
      <c r="F888" s="4">
        <f t="shared" si="44"/>
        <v>1.5657701648939238E-3</v>
      </c>
      <c r="H888" s="11">
        <f t="shared" si="45"/>
        <v>101.01096487763682</v>
      </c>
    </row>
    <row r="889" spans="1:8" x14ac:dyDescent="0.25">
      <c r="A889">
        <v>263</v>
      </c>
      <c r="B889">
        <v>1200</v>
      </c>
      <c r="C889">
        <v>4.5759999999999996</v>
      </c>
      <c r="E889" s="3">
        <f t="shared" si="46"/>
        <v>0.19798951048951063</v>
      </c>
      <c r="F889" s="4">
        <f t="shared" si="44"/>
        <v>1.6207405098671889E-3</v>
      </c>
      <c r="H889" s="11">
        <f t="shared" si="45"/>
        <v>104.55721177255211</v>
      </c>
    </row>
    <row r="890" spans="1:8" x14ac:dyDescent="0.25">
      <c r="A890">
        <v>263</v>
      </c>
      <c r="B890">
        <v>1230</v>
      </c>
      <c r="C890">
        <v>4.5709999999999997</v>
      </c>
      <c r="E890" s="3">
        <f t="shared" si="46"/>
        <v>0.19929993436884719</v>
      </c>
      <c r="F890" s="4">
        <f t="shared" si="44"/>
        <v>1.6339556711295281E-3</v>
      </c>
      <c r="H890" s="11">
        <f t="shared" si="45"/>
        <v>105.40974825590813</v>
      </c>
    </row>
    <row r="891" spans="1:8" x14ac:dyDescent="0.25">
      <c r="A891">
        <v>263</v>
      </c>
      <c r="B891">
        <v>1300</v>
      </c>
      <c r="C891">
        <v>4.5720000000000001</v>
      </c>
      <c r="E891" s="3">
        <f t="shared" si="46"/>
        <v>0.19903762029746286</v>
      </c>
      <c r="F891" s="4">
        <f t="shared" si="44"/>
        <v>1.6313087152195166E-3</v>
      </c>
      <c r="H891" s="11">
        <f t="shared" si="45"/>
        <v>105.23898783624146</v>
      </c>
    </row>
    <row r="892" spans="1:8" x14ac:dyDescent="0.25">
      <c r="A892">
        <v>263</v>
      </c>
      <c r="B892">
        <v>1330</v>
      </c>
      <c r="C892">
        <v>4.5739999999999998</v>
      </c>
      <c r="E892" s="3">
        <f t="shared" si="46"/>
        <v>0.19851333624836037</v>
      </c>
      <c r="F892" s="4">
        <f t="shared" si="44"/>
        <v>1.6260206908820048E-3</v>
      </c>
      <c r="H892" s="11">
        <f t="shared" si="45"/>
        <v>104.8978468101799</v>
      </c>
    </row>
    <row r="893" spans="1:8" x14ac:dyDescent="0.25">
      <c r="A893">
        <v>263</v>
      </c>
      <c r="B893">
        <v>1400</v>
      </c>
      <c r="C893">
        <v>4.62</v>
      </c>
      <c r="E893" s="3">
        <f t="shared" si="46"/>
        <v>0.1865800865800866</v>
      </c>
      <c r="F893" s="4">
        <f t="shared" si="44"/>
        <v>1.5065450876872398E-3</v>
      </c>
      <c r="H893" s="11">
        <f t="shared" si="45"/>
        <v>97.190236696879225</v>
      </c>
    </row>
    <row r="894" spans="1:8" x14ac:dyDescent="0.25">
      <c r="A894">
        <v>263</v>
      </c>
      <c r="B894">
        <v>1430</v>
      </c>
      <c r="C894">
        <v>4.6710000000000003</v>
      </c>
      <c r="E894" s="3">
        <f t="shared" si="46"/>
        <v>0.17362449154356666</v>
      </c>
      <c r="F894" s="4">
        <f t="shared" si="44"/>
        <v>1.378821625537501E-3</v>
      </c>
      <c r="H894" s="11">
        <f t="shared" si="45"/>
        <v>88.950540706675284</v>
      </c>
    </row>
    <row r="895" spans="1:8" x14ac:dyDescent="0.25">
      <c r="A895">
        <v>263</v>
      </c>
      <c r="B895">
        <v>1500</v>
      </c>
      <c r="C895">
        <v>4.71</v>
      </c>
      <c r="E895" s="3">
        <f t="shared" si="46"/>
        <v>0.16390658174097669</v>
      </c>
      <c r="F895" s="4">
        <f t="shared" si="44"/>
        <v>1.2844438434274571E-3</v>
      </c>
      <c r="H895" s="11">
        <f t="shared" si="45"/>
        <v>82.862041227192123</v>
      </c>
    </row>
    <row r="896" spans="1:8" x14ac:dyDescent="0.25">
      <c r="A896">
        <v>263</v>
      </c>
      <c r="B896">
        <v>1530</v>
      </c>
      <c r="C896">
        <v>4.7569999999999997</v>
      </c>
      <c r="E896" s="3">
        <f t="shared" si="46"/>
        <v>0.15240697918856436</v>
      </c>
      <c r="F896" s="4">
        <f t="shared" si="44"/>
        <v>1.1744267593110742E-3</v>
      </c>
      <c r="H896" s="11">
        <f t="shared" si="45"/>
        <v>75.764619096676029</v>
      </c>
    </row>
    <row r="897" spans="1:8" x14ac:dyDescent="0.25">
      <c r="A897">
        <v>263</v>
      </c>
      <c r="B897">
        <v>1600</v>
      </c>
      <c r="C897">
        <v>4.8369999999999997</v>
      </c>
      <c r="E897" s="3">
        <f t="shared" si="46"/>
        <v>0.13334711598098004</v>
      </c>
      <c r="F897" s="4">
        <f t="shared" si="44"/>
        <v>9.9632678636312182E-4</v>
      </c>
      <c r="H897" s="11">
        <f t="shared" si="45"/>
        <v>64.275033641857718</v>
      </c>
    </row>
    <row r="898" spans="1:8" x14ac:dyDescent="0.25">
      <c r="A898">
        <v>263</v>
      </c>
      <c r="B898">
        <v>1630</v>
      </c>
      <c r="C898">
        <v>4.9349999999999996</v>
      </c>
      <c r="E898" s="3">
        <f t="shared" si="46"/>
        <v>0.11084093211752799</v>
      </c>
      <c r="F898" s="4">
        <f t="shared" ref="F898:F961" si="47">IF(E898&gt;0,0.0119*(E898^1.231),0)</f>
        <v>7.9354739412774327E-4</v>
      </c>
      <c r="H898" s="11">
        <f t="shared" ref="H898:H961" si="48">$G$2*F898*3600</f>
        <v>51.193329489968981</v>
      </c>
    </row>
    <row r="899" spans="1:8" x14ac:dyDescent="0.25">
      <c r="A899">
        <v>263</v>
      </c>
      <c r="B899">
        <v>1700</v>
      </c>
      <c r="C899">
        <v>5.0430000000000001</v>
      </c>
      <c r="E899" s="3">
        <f t="shared" si="46"/>
        <v>8.7051358318461239E-2</v>
      </c>
      <c r="F899" s="4">
        <f t="shared" si="47"/>
        <v>5.8940072538393425E-4</v>
      </c>
      <c r="H899" s="11">
        <f t="shared" si="48"/>
        <v>38.02341959596837</v>
      </c>
    </row>
    <row r="900" spans="1:8" x14ac:dyDescent="0.25">
      <c r="A900">
        <v>263</v>
      </c>
      <c r="B900">
        <v>1730</v>
      </c>
      <c r="C900">
        <v>5.1589999999999998</v>
      </c>
      <c r="E900" s="3">
        <f t="shared" si="46"/>
        <v>6.2609032758286567E-2</v>
      </c>
      <c r="F900" s="4">
        <f t="shared" si="47"/>
        <v>3.9283222024420273E-4</v>
      </c>
      <c r="H900" s="11">
        <f t="shared" si="48"/>
        <v>25.342392192394009</v>
      </c>
    </row>
    <row r="901" spans="1:8" x14ac:dyDescent="0.25">
      <c r="A901">
        <v>263</v>
      </c>
      <c r="B901">
        <v>1800</v>
      </c>
      <c r="C901">
        <v>5.2640000000000002</v>
      </c>
      <c r="E901" s="3">
        <f t="shared" si="46"/>
        <v>4.1413373860182366E-2</v>
      </c>
      <c r="F901" s="4">
        <f t="shared" si="47"/>
        <v>2.3618214144207963E-4</v>
      </c>
      <c r="H901" s="11">
        <f t="shared" si="48"/>
        <v>15.236582308711444</v>
      </c>
    </row>
    <row r="902" spans="1:8" x14ac:dyDescent="0.25">
      <c r="A902">
        <v>263</v>
      </c>
      <c r="B902">
        <v>1830</v>
      </c>
      <c r="C902">
        <v>5.3490000000000002</v>
      </c>
      <c r="E902" s="3">
        <f t="shared" si="46"/>
        <v>2.4864460646849877E-2</v>
      </c>
      <c r="F902" s="4">
        <f t="shared" si="47"/>
        <v>1.2603894619802594E-4</v>
      </c>
      <c r="H902" s="11">
        <f t="shared" si="48"/>
        <v>8.1310244971270507</v>
      </c>
    </row>
    <row r="903" spans="1:8" x14ac:dyDescent="0.25">
      <c r="A903">
        <v>263</v>
      </c>
      <c r="B903">
        <v>1900</v>
      </c>
      <c r="C903">
        <v>5.3979999999999997</v>
      </c>
      <c r="E903" s="3">
        <f t="shared" si="46"/>
        <v>1.5561319007039741E-2</v>
      </c>
      <c r="F903" s="4">
        <f t="shared" si="47"/>
        <v>7.078742051568919E-5</v>
      </c>
      <c r="H903" s="11">
        <f t="shared" si="48"/>
        <v>4.5666380723081419</v>
      </c>
    </row>
    <row r="904" spans="1:8" x14ac:dyDescent="0.25">
      <c r="A904">
        <v>263</v>
      </c>
      <c r="B904">
        <v>1930</v>
      </c>
      <c r="C904">
        <v>5.4260000000000002</v>
      </c>
      <c r="E904" s="3">
        <f t="shared" si="46"/>
        <v>1.032067821599706E-2</v>
      </c>
      <c r="F904" s="4">
        <f t="shared" si="47"/>
        <v>4.2699402887698395E-5</v>
      </c>
      <c r="H904" s="11">
        <f t="shared" si="48"/>
        <v>2.754623879091199</v>
      </c>
    </row>
    <row r="905" spans="1:8" x14ac:dyDescent="0.25">
      <c r="A905">
        <v>263</v>
      </c>
      <c r="B905">
        <v>2000</v>
      </c>
      <c r="C905">
        <v>5.444</v>
      </c>
      <c r="E905" s="3">
        <f t="shared" si="46"/>
        <v>6.9801616458486874E-3</v>
      </c>
      <c r="F905" s="4">
        <f t="shared" si="47"/>
        <v>2.6384287299658463E-5</v>
      </c>
      <c r="H905" s="11">
        <f t="shared" si="48"/>
        <v>1.702103142275567</v>
      </c>
    </row>
    <row r="906" spans="1:8" x14ac:dyDescent="0.25">
      <c r="A906">
        <v>263</v>
      </c>
      <c r="B906">
        <v>2030</v>
      </c>
      <c r="C906">
        <v>5.4550000000000001</v>
      </c>
      <c r="E906" s="3">
        <f t="shared" si="46"/>
        <v>4.9495875343721603E-3</v>
      </c>
      <c r="F906" s="4">
        <f t="shared" si="47"/>
        <v>1.7280703224049719E-5</v>
      </c>
      <c r="H906" s="11">
        <f t="shared" si="48"/>
        <v>1.1148127263898955</v>
      </c>
    </row>
    <row r="907" spans="1:8" x14ac:dyDescent="0.25">
      <c r="A907">
        <v>263</v>
      </c>
      <c r="B907">
        <v>2100</v>
      </c>
      <c r="C907">
        <v>5.4610000000000003</v>
      </c>
      <c r="E907" s="3">
        <f t="shared" si="46"/>
        <v>3.845449551364202E-3</v>
      </c>
      <c r="F907" s="4">
        <f t="shared" si="47"/>
        <v>1.2665340321154561E-5</v>
      </c>
      <c r="H907" s="11">
        <f t="shared" si="48"/>
        <v>0.81706643479832308</v>
      </c>
    </row>
    <row r="908" spans="1:8" x14ac:dyDescent="0.25">
      <c r="A908">
        <v>263</v>
      </c>
      <c r="B908">
        <v>2130</v>
      </c>
      <c r="C908">
        <v>5.4710000000000001</v>
      </c>
      <c r="E908" s="3">
        <f t="shared" si="46"/>
        <v>2.0106013525863866E-3</v>
      </c>
      <c r="F908" s="4">
        <f t="shared" si="47"/>
        <v>5.7008712242586649E-6</v>
      </c>
      <c r="H908" s="11">
        <f t="shared" si="48"/>
        <v>0.36777460441937504</v>
      </c>
    </row>
    <row r="909" spans="1:8" x14ac:dyDescent="0.25">
      <c r="A909">
        <v>263</v>
      </c>
      <c r="B909">
        <v>2200</v>
      </c>
      <c r="C909">
        <v>5.4850000000000003</v>
      </c>
      <c r="E909" s="3">
        <f t="shared" si="46"/>
        <v>-5.469462169553534E-4</v>
      </c>
      <c r="F909" s="4">
        <f t="shared" si="47"/>
        <v>0</v>
      </c>
      <c r="H909" s="11">
        <f t="shared" si="48"/>
        <v>0</v>
      </c>
    </row>
    <row r="910" spans="1:8" x14ac:dyDescent="0.25">
      <c r="A910">
        <v>263</v>
      </c>
      <c r="B910">
        <v>2230</v>
      </c>
      <c r="C910">
        <v>5.49</v>
      </c>
      <c r="E910" s="3">
        <f t="shared" si="46"/>
        <v>-1.4571948998178519E-3</v>
      </c>
      <c r="F910" s="4">
        <f t="shared" si="47"/>
        <v>0</v>
      </c>
      <c r="H910" s="11">
        <f t="shared" si="48"/>
        <v>0</v>
      </c>
    </row>
    <row r="911" spans="1:8" x14ac:dyDescent="0.25">
      <c r="A911">
        <v>263</v>
      </c>
      <c r="B911">
        <v>2300</v>
      </c>
      <c r="C911">
        <v>5.4889999999999999</v>
      </c>
      <c r="E911" s="3">
        <f t="shared" si="46"/>
        <v>-1.2752778283839812E-3</v>
      </c>
      <c r="F911" s="4">
        <f t="shared" si="47"/>
        <v>0</v>
      </c>
      <c r="H911" s="11">
        <f t="shared" si="48"/>
        <v>0</v>
      </c>
    </row>
    <row r="912" spans="1:8" x14ac:dyDescent="0.25">
      <c r="A912">
        <v>263</v>
      </c>
      <c r="B912">
        <v>2330</v>
      </c>
      <c r="C912">
        <v>5.4820000000000002</v>
      </c>
      <c r="D912" s="2">
        <f>MAX(C911:C931)</f>
        <v>5.4889999999999999</v>
      </c>
      <c r="E912" s="3">
        <f t="shared" ref="E912:E959" si="49">($D$912-C912)/C912</f>
        <v>1.2769062385989919E-3</v>
      </c>
      <c r="F912" s="4">
        <f t="shared" si="47"/>
        <v>3.2600833311964758E-6</v>
      </c>
      <c r="H912" s="11">
        <f t="shared" si="48"/>
        <v>0.21031449586214707</v>
      </c>
    </row>
    <row r="913" spans="1:8" x14ac:dyDescent="0.25">
      <c r="A913">
        <v>264</v>
      </c>
      <c r="B913">
        <v>0</v>
      </c>
      <c r="C913">
        <v>5.4749999999999996</v>
      </c>
      <c r="E913" s="3">
        <f t="shared" si="49"/>
        <v>2.5570776255708192E-3</v>
      </c>
      <c r="F913" s="4">
        <f t="shared" si="47"/>
        <v>7.664427443703706E-6</v>
      </c>
      <c r="H913" s="11">
        <f t="shared" si="48"/>
        <v>0.49444754324821349</v>
      </c>
    </row>
    <row r="914" spans="1:8" x14ac:dyDescent="0.25">
      <c r="A914">
        <v>264</v>
      </c>
      <c r="B914">
        <v>30</v>
      </c>
      <c r="C914">
        <v>5.4649999999999999</v>
      </c>
      <c r="E914" s="3">
        <f t="shared" si="49"/>
        <v>4.3915827996340384E-3</v>
      </c>
      <c r="F914" s="4">
        <f t="shared" si="47"/>
        <v>1.491466507460168E-5</v>
      </c>
      <c r="H914" s="11">
        <f t="shared" si="48"/>
        <v>0.96217487329270379</v>
      </c>
    </row>
    <row r="915" spans="1:8" x14ac:dyDescent="0.25">
      <c r="A915">
        <v>264</v>
      </c>
      <c r="B915">
        <v>100</v>
      </c>
      <c r="C915">
        <v>5.4379999999999997</v>
      </c>
      <c r="E915" s="3">
        <f t="shared" si="49"/>
        <v>9.3784479588084144E-3</v>
      </c>
      <c r="F915" s="4">
        <f t="shared" si="47"/>
        <v>3.7952482524649074E-5</v>
      </c>
      <c r="H915" s="11">
        <f t="shared" si="48"/>
        <v>2.4483905526301615</v>
      </c>
    </row>
    <row r="916" spans="1:8" x14ac:dyDescent="0.25">
      <c r="A916">
        <v>264</v>
      </c>
      <c r="B916">
        <v>130</v>
      </c>
      <c r="C916">
        <v>5.4009999999999998</v>
      </c>
      <c r="E916" s="3">
        <f t="shared" si="49"/>
        <v>1.6293279022403274E-2</v>
      </c>
      <c r="F916" s="4">
        <f t="shared" si="47"/>
        <v>7.4908209869601849E-5</v>
      </c>
      <c r="H916" s="11">
        <f t="shared" si="48"/>
        <v>4.8324784351077552</v>
      </c>
    </row>
    <row r="917" spans="1:8" x14ac:dyDescent="0.25">
      <c r="A917">
        <v>264</v>
      </c>
      <c r="B917">
        <v>200</v>
      </c>
      <c r="C917">
        <v>5.4059999999999997</v>
      </c>
      <c r="E917" s="3">
        <f t="shared" si="49"/>
        <v>1.5353311135775099E-2</v>
      </c>
      <c r="F917" s="4">
        <f t="shared" si="47"/>
        <v>6.9624435365414749E-5</v>
      </c>
      <c r="H917" s="11">
        <f t="shared" si="48"/>
        <v>4.4916115742936364</v>
      </c>
    </row>
    <row r="918" spans="1:8" x14ac:dyDescent="0.25">
      <c r="A918">
        <v>264</v>
      </c>
      <c r="B918">
        <v>230</v>
      </c>
      <c r="C918">
        <v>5.4189999999999996</v>
      </c>
      <c r="E918" s="3">
        <f t="shared" si="49"/>
        <v>1.2917512456172779E-2</v>
      </c>
      <c r="F918" s="4">
        <f t="shared" si="47"/>
        <v>5.6287009282806354E-5</v>
      </c>
      <c r="H918" s="11">
        <f t="shared" si="48"/>
        <v>3.6311875428524036</v>
      </c>
    </row>
    <row r="919" spans="1:8" x14ac:dyDescent="0.25">
      <c r="A919">
        <v>264</v>
      </c>
      <c r="B919">
        <v>300</v>
      </c>
      <c r="C919">
        <v>5.4219999999999997</v>
      </c>
      <c r="E919" s="3">
        <f t="shared" si="49"/>
        <v>1.2357063814090774E-2</v>
      </c>
      <c r="F919" s="4">
        <f t="shared" si="47"/>
        <v>5.3296008267085854E-5</v>
      </c>
      <c r="H919" s="11">
        <f t="shared" si="48"/>
        <v>3.4382320853262427</v>
      </c>
    </row>
    <row r="920" spans="1:8" x14ac:dyDescent="0.25">
      <c r="A920">
        <v>264</v>
      </c>
      <c r="B920">
        <v>330</v>
      </c>
      <c r="C920">
        <v>5.4180000000000001</v>
      </c>
      <c r="E920" s="3">
        <f t="shared" si="49"/>
        <v>1.3104466592838636E-2</v>
      </c>
      <c r="F920" s="4">
        <f t="shared" si="47"/>
        <v>5.7291498121059114E-5</v>
      </c>
      <c r="H920" s="11">
        <f t="shared" si="48"/>
        <v>3.6959891267857663</v>
      </c>
    </row>
    <row r="921" spans="1:8" x14ac:dyDescent="0.25">
      <c r="A921">
        <v>264</v>
      </c>
      <c r="B921">
        <v>400</v>
      </c>
      <c r="C921">
        <v>5.4080000000000004</v>
      </c>
      <c r="E921" s="3">
        <f t="shared" si="49"/>
        <v>1.4977810650887484E-2</v>
      </c>
      <c r="F921" s="4">
        <f t="shared" si="47"/>
        <v>6.7534216063125095E-5</v>
      </c>
      <c r="H921" s="11">
        <f t="shared" si="48"/>
        <v>4.3567673466643271</v>
      </c>
    </row>
    <row r="922" spans="1:8" x14ac:dyDescent="0.25">
      <c r="A922">
        <v>264</v>
      </c>
      <c r="B922">
        <v>430</v>
      </c>
      <c r="C922">
        <v>5.3979999999999997</v>
      </c>
      <c r="E922" s="3">
        <f t="shared" si="49"/>
        <v>1.6858095590959653E-2</v>
      </c>
      <c r="F922" s="4">
        <f t="shared" si="47"/>
        <v>7.8117482679722496E-5</v>
      </c>
      <c r="H922" s="11">
        <f t="shared" si="48"/>
        <v>5.0395150426342585</v>
      </c>
    </row>
    <row r="923" spans="1:8" x14ac:dyDescent="0.25">
      <c r="A923">
        <v>264</v>
      </c>
      <c r="B923">
        <v>500</v>
      </c>
      <c r="C923">
        <v>5.3879999999999999</v>
      </c>
      <c r="E923" s="3">
        <f t="shared" si="49"/>
        <v>1.8745360059391238E-2</v>
      </c>
      <c r="F923" s="4">
        <f t="shared" si="47"/>
        <v>8.9018282913675906E-5</v>
      </c>
      <c r="H923" s="11">
        <f t="shared" si="48"/>
        <v>5.7427474673270602</v>
      </c>
    </row>
    <row r="924" spans="1:8" x14ac:dyDescent="0.25">
      <c r="A924">
        <v>264</v>
      </c>
      <c r="B924">
        <v>530</v>
      </c>
      <c r="C924">
        <v>5.3819999999999997</v>
      </c>
      <c r="E924" s="3">
        <f t="shared" si="49"/>
        <v>1.9881085098476442E-2</v>
      </c>
      <c r="F924" s="4">
        <f t="shared" si="47"/>
        <v>9.5703254147134234E-5</v>
      </c>
      <c r="H924" s="11">
        <f t="shared" si="48"/>
        <v>6.1740083315399241</v>
      </c>
    </row>
    <row r="925" spans="1:8" x14ac:dyDescent="0.25">
      <c r="A925">
        <v>264</v>
      </c>
      <c r="B925">
        <v>600</v>
      </c>
      <c r="C925">
        <v>5.375</v>
      </c>
      <c r="E925" s="3">
        <f t="shared" si="49"/>
        <v>2.1209302325581374E-2</v>
      </c>
      <c r="F925" s="4">
        <f t="shared" si="47"/>
        <v>1.0363368440622237E-4</v>
      </c>
      <c r="H925" s="11">
        <f t="shared" si="48"/>
        <v>6.6856162484142185</v>
      </c>
    </row>
    <row r="926" spans="1:8" x14ac:dyDescent="0.25">
      <c r="A926">
        <v>264</v>
      </c>
      <c r="B926">
        <v>630</v>
      </c>
      <c r="C926">
        <v>5.3630000000000004</v>
      </c>
      <c r="E926" s="3">
        <f t="shared" si="49"/>
        <v>2.349431288457942E-2</v>
      </c>
      <c r="F926" s="4">
        <f t="shared" si="47"/>
        <v>1.1754444354551089E-4</v>
      </c>
      <c r="H926" s="11">
        <f t="shared" si="48"/>
        <v>7.5830271420079995</v>
      </c>
    </row>
    <row r="927" spans="1:8" x14ac:dyDescent="0.25">
      <c r="A927">
        <v>264</v>
      </c>
      <c r="B927">
        <v>700</v>
      </c>
      <c r="C927">
        <v>5.343</v>
      </c>
      <c r="E927" s="3">
        <f t="shared" si="49"/>
        <v>2.7325472580947016E-2</v>
      </c>
      <c r="F927" s="4">
        <f t="shared" si="47"/>
        <v>1.4156691804560943E-4</v>
      </c>
      <c r="H927" s="11">
        <f t="shared" si="48"/>
        <v>9.1327650169583574</v>
      </c>
    </row>
    <row r="928" spans="1:8" x14ac:dyDescent="0.25">
      <c r="A928">
        <v>264</v>
      </c>
      <c r="B928">
        <v>730</v>
      </c>
      <c r="C928">
        <v>5.3259999999999996</v>
      </c>
      <c r="E928" s="3">
        <f t="shared" si="49"/>
        <v>3.060458129928657E-2</v>
      </c>
      <c r="F928" s="4">
        <f t="shared" si="47"/>
        <v>1.6276089595606666E-4</v>
      </c>
      <c r="H928" s="11">
        <f t="shared" si="48"/>
        <v>10.500030919917773</v>
      </c>
    </row>
    <row r="929" spans="1:8" x14ac:dyDescent="0.25">
      <c r="A929">
        <v>264</v>
      </c>
      <c r="B929">
        <v>800</v>
      </c>
      <c r="C929">
        <v>5.375</v>
      </c>
      <c r="E929" s="3">
        <f t="shared" si="49"/>
        <v>2.1209302325581374E-2</v>
      </c>
      <c r="F929" s="4">
        <f t="shared" si="47"/>
        <v>1.0363368440622237E-4</v>
      </c>
      <c r="H929" s="11">
        <f t="shared" si="48"/>
        <v>6.6856162484142185</v>
      </c>
    </row>
    <row r="930" spans="1:8" x14ac:dyDescent="0.25">
      <c r="A930">
        <v>264</v>
      </c>
      <c r="B930">
        <v>830</v>
      </c>
      <c r="C930">
        <v>5.4390000000000001</v>
      </c>
      <c r="E930" s="3">
        <f t="shared" si="49"/>
        <v>9.1928663357234465E-3</v>
      </c>
      <c r="F930" s="4">
        <f t="shared" si="47"/>
        <v>3.7030116239814116E-5</v>
      </c>
      <c r="H930" s="11">
        <f t="shared" si="48"/>
        <v>2.3888868588628887</v>
      </c>
    </row>
    <row r="931" spans="1:8" x14ac:dyDescent="0.25">
      <c r="A931">
        <v>264</v>
      </c>
      <c r="B931">
        <v>900</v>
      </c>
      <c r="C931">
        <v>5.3490000000000002</v>
      </c>
      <c r="E931" s="3">
        <f t="shared" si="49"/>
        <v>2.6173116470368234E-2</v>
      </c>
      <c r="F931" s="4">
        <f t="shared" si="47"/>
        <v>1.3425392928686719E-4</v>
      </c>
      <c r="H931" s="11">
        <f t="shared" si="48"/>
        <v>8.6609894861543779</v>
      </c>
    </row>
    <row r="932" spans="1:8" x14ac:dyDescent="0.25">
      <c r="A932">
        <v>264</v>
      </c>
      <c r="B932">
        <v>930</v>
      </c>
      <c r="C932">
        <v>5.1310000000000002</v>
      </c>
      <c r="E932" s="3">
        <f t="shared" si="49"/>
        <v>6.9771974274020584E-2</v>
      </c>
      <c r="F932" s="4">
        <f t="shared" si="47"/>
        <v>4.4886762966905256E-4</v>
      </c>
      <c r="H932" s="11">
        <f t="shared" si="48"/>
        <v>28.957348525209923</v>
      </c>
    </row>
    <row r="933" spans="1:8" x14ac:dyDescent="0.25">
      <c r="A933">
        <v>264</v>
      </c>
      <c r="B933">
        <v>1000</v>
      </c>
      <c r="C933">
        <v>4.8810000000000002</v>
      </c>
      <c r="E933" s="3">
        <f t="shared" si="49"/>
        <v>0.12456463839377169</v>
      </c>
      <c r="F933" s="4">
        <f t="shared" si="47"/>
        <v>9.1617392074756678E-4</v>
      </c>
      <c r="H933" s="11">
        <f t="shared" si="48"/>
        <v>59.104211975267042</v>
      </c>
    </row>
    <row r="934" spans="1:8" x14ac:dyDescent="0.25">
      <c r="A934">
        <v>264</v>
      </c>
      <c r="B934">
        <v>1030</v>
      </c>
      <c r="C934">
        <v>4.6790000000000003</v>
      </c>
      <c r="E934" s="3">
        <f t="shared" si="49"/>
        <v>0.1731139132293224</v>
      </c>
      <c r="F934" s="4">
        <f t="shared" si="47"/>
        <v>1.3738319779589129E-3</v>
      </c>
      <c r="H934" s="11">
        <f t="shared" si="48"/>
        <v>88.628648562085402</v>
      </c>
    </row>
    <row r="935" spans="1:8" x14ac:dyDescent="0.25">
      <c r="A935">
        <v>264</v>
      </c>
      <c r="B935">
        <v>1100</v>
      </c>
      <c r="C935">
        <v>4.556</v>
      </c>
      <c r="E935" s="3">
        <f t="shared" si="49"/>
        <v>0.20478489903424052</v>
      </c>
      <c r="F935" s="4">
        <f t="shared" si="47"/>
        <v>1.6894864429087995E-3</v>
      </c>
      <c r="H935" s="11">
        <f t="shared" si="48"/>
        <v>108.99214940493249</v>
      </c>
    </row>
    <row r="936" spans="1:8" x14ac:dyDescent="0.25">
      <c r="A936">
        <v>264</v>
      </c>
      <c r="B936">
        <v>1130</v>
      </c>
      <c r="C936">
        <v>4.492</v>
      </c>
      <c r="E936" s="3">
        <f t="shared" si="49"/>
        <v>0.22195013357079249</v>
      </c>
      <c r="F936" s="4">
        <f t="shared" si="47"/>
        <v>1.865466146033672E-3</v>
      </c>
      <c r="H936" s="11">
        <f t="shared" si="48"/>
        <v>120.34495201292425</v>
      </c>
    </row>
    <row r="937" spans="1:8" x14ac:dyDescent="0.25">
      <c r="A937">
        <v>264</v>
      </c>
      <c r="B937">
        <v>1200</v>
      </c>
      <c r="C937">
        <v>4.4790000000000001</v>
      </c>
      <c r="E937" s="3">
        <f t="shared" si="49"/>
        <v>0.22549676267023885</v>
      </c>
      <c r="F937" s="4">
        <f t="shared" si="47"/>
        <v>1.9022285020886124E-3</v>
      </c>
      <c r="H937" s="11">
        <f t="shared" si="48"/>
        <v>122.71656512674059</v>
      </c>
    </row>
    <row r="938" spans="1:8" x14ac:dyDescent="0.25">
      <c r="A938">
        <v>264</v>
      </c>
      <c r="B938">
        <v>1230</v>
      </c>
      <c r="C938">
        <v>4.5199999999999996</v>
      </c>
      <c r="E938" s="3">
        <f t="shared" si="49"/>
        <v>0.21438053097345142</v>
      </c>
      <c r="F938" s="4">
        <f t="shared" si="47"/>
        <v>1.7874591184117274E-3</v>
      </c>
      <c r="H938" s="11">
        <f t="shared" si="48"/>
        <v>115.31256264697737</v>
      </c>
    </row>
    <row r="939" spans="1:8" x14ac:dyDescent="0.25">
      <c r="A939">
        <v>264</v>
      </c>
      <c r="B939">
        <v>1300</v>
      </c>
      <c r="C939">
        <v>4.5730000000000004</v>
      </c>
      <c r="E939" s="3">
        <f t="shared" si="49"/>
        <v>0.20030614476273767</v>
      </c>
      <c r="F939" s="4">
        <f t="shared" si="47"/>
        <v>1.6441165860498392E-3</v>
      </c>
      <c r="H939" s="11">
        <f t="shared" si="48"/>
        <v>106.06524919924723</v>
      </c>
    </row>
    <row r="940" spans="1:8" x14ac:dyDescent="0.25">
      <c r="A940">
        <v>264</v>
      </c>
      <c r="B940">
        <v>1330</v>
      </c>
      <c r="C940">
        <v>4.6159999999999997</v>
      </c>
      <c r="E940" s="3">
        <f t="shared" si="49"/>
        <v>0.18912478336221844</v>
      </c>
      <c r="F940" s="4">
        <f t="shared" si="47"/>
        <v>1.5318784102278384E-3</v>
      </c>
      <c r="H940" s="11">
        <f t="shared" si="48"/>
        <v>98.824540000618313</v>
      </c>
    </row>
    <row r="941" spans="1:8" x14ac:dyDescent="0.25">
      <c r="A941">
        <v>264</v>
      </c>
      <c r="B941">
        <v>1400</v>
      </c>
      <c r="C941">
        <v>4.6879999999999997</v>
      </c>
      <c r="E941" s="3">
        <f t="shared" si="49"/>
        <v>0.17086177474402733</v>
      </c>
      <c r="F941" s="4">
        <f t="shared" si="47"/>
        <v>1.3518635218949192E-3</v>
      </c>
      <c r="H941" s="11">
        <f t="shared" si="48"/>
        <v>87.211419524485038</v>
      </c>
    </row>
    <row r="942" spans="1:8" x14ac:dyDescent="0.25">
      <c r="A942">
        <v>264</v>
      </c>
      <c r="B942">
        <v>1430</v>
      </c>
      <c r="C942">
        <v>4.7569999999999997</v>
      </c>
      <c r="E942" s="3">
        <f t="shared" si="49"/>
        <v>0.15387849484969524</v>
      </c>
      <c r="F942" s="4">
        <f t="shared" si="47"/>
        <v>1.1884009567686331E-3</v>
      </c>
      <c r="H942" s="11">
        <f t="shared" si="48"/>
        <v>76.666122523058064</v>
      </c>
    </row>
    <row r="943" spans="1:8" x14ac:dyDescent="0.25">
      <c r="A943">
        <v>264</v>
      </c>
      <c r="B943">
        <v>1500</v>
      </c>
      <c r="C943">
        <v>4.8230000000000004</v>
      </c>
      <c r="E943" s="3">
        <f t="shared" si="49"/>
        <v>0.13808832676757193</v>
      </c>
      <c r="F943" s="4">
        <f t="shared" si="47"/>
        <v>1.040112194277571E-3</v>
      </c>
      <c r="H943" s="11">
        <f t="shared" si="48"/>
        <v>67.099717877234667</v>
      </c>
    </row>
    <row r="944" spans="1:8" x14ac:dyDescent="0.25">
      <c r="A944">
        <v>264</v>
      </c>
      <c r="B944">
        <v>1530</v>
      </c>
      <c r="C944">
        <v>4.88</v>
      </c>
      <c r="E944" s="3">
        <f t="shared" si="49"/>
        <v>0.12479508196721312</v>
      </c>
      <c r="F944" s="4">
        <f t="shared" si="47"/>
        <v>9.1826080591005501E-4</v>
      </c>
      <c r="H944" s="11">
        <f t="shared" si="48"/>
        <v>59.238841110869473</v>
      </c>
    </row>
    <row r="945" spans="1:8" x14ac:dyDescent="0.25">
      <c r="A945">
        <v>264</v>
      </c>
      <c r="B945">
        <v>1600</v>
      </c>
      <c r="C945">
        <v>4.9459999999999997</v>
      </c>
      <c r="E945" s="3">
        <f t="shared" si="49"/>
        <v>0.10978568540234536</v>
      </c>
      <c r="F945" s="4">
        <f t="shared" si="47"/>
        <v>7.842576066967213E-4</v>
      </c>
      <c r="H945" s="11">
        <f t="shared" si="48"/>
        <v>50.594026723218889</v>
      </c>
    </row>
    <row r="946" spans="1:8" x14ac:dyDescent="0.25">
      <c r="A946">
        <v>264</v>
      </c>
      <c r="B946">
        <v>1630</v>
      </c>
      <c r="C946">
        <v>5.0149999999999997</v>
      </c>
      <c r="E946" s="3">
        <f t="shared" si="49"/>
        <v>9.4516450648055875E-2</v>
      </c>
      <c r="F946" s="4">
        <f t="shared" si="47"/>
        <v>6.522237004417459E-4</v>
      </c>
      <c r="H946" s="11">
        <f t="shared" si="48"/>
        <v>42.076255362897918</v>
      </c>
    </row>
    <row r="947" spans="1:8" x14ac:dyDescent="0.25">
      <c r="A947">
        <v>264</v>
      </c>
      <c r="B947">
        <v>1700</v>
      </c>
      <c r="C947">
        <v>5.1029999999999998</v>
      </c>
      <c r="E947" s="3">
        <f t="shared" si="49"/>
        <v>7.5641779345483079E-2</v>
      </c>
      <c r="F947" s="4">
        <f t="shared" si="47"/>
        <v>4.9579558924399013E-4</v>
      </c>
      <c r="H947" s="11">
        <f t="shared" si="48"/>
        <v>31.984765053308294</v>
      </c>
    </row>
    <row r="948" spans="1:8" x14ac:dyDescent="0.25">
      <c r="A948">
        <v>264</v>
      </c>
      <c r="B948">
        <v>1730</v>
      </c>
      <c r="C948">
        <v>5.2039999999999997</v>
      </c>
      <c r="E948" s="3">
        <f t="shared" si="49"/>
        <v>5.476556495003846E-2</v>
      </c>
      <c r="F948" s="4">
        <f t="shared" si="47"/>
        <v>3.3315764435247659E-4</v>
      </c>
      <c r="H948" s="11">
        <f t="shared" si="48"/>
        <v>21.492665952466972</v>
      </c>
    </row>
    <row r="949" spans="1:8" x14ac:dyDescent="0.25">
      <c r="A949">
        <v>264</v>
      </c>
      <c r="B949">
        <v>1800</v>
      </c>
      <c r="C949">
        <v>5.298</v>
      </c>
      <c r="E949" s="3">
        <f t="shared" si="49"/>
        <v>3.605134012835029E-2</v>
      </c>
      <c r="F949" s="4">
        <f t="shared" si="47"/>
        <v>1.9912107174686482E-4</v>
      </c>
      <c r="H949" s="11">
        <f t="shared" si="48"/>
        <v>12.845698580533744</v>
      </c>
    </row>
    <row r="950" spans="1:8" x14ac:dyDescent="0.25">
      <c r="A950">
        <v>264</v>
      </c>
      <c r="B950">
        <v>1830</v>
      </c>
      <c r="C950">
        <v>5.3689999999999998</v>
      </c>
      <c r="E950" s="3">
        <f t="shared" si="49"/>
        <v>2.2350530825107118E-2</v>
      </c>
      <c r="F950" s="4">
        <f t="shared" si="47"/>
        <v>1.1054021246792453E-4</v>
      </c>
      <c r="H950" s="11">
        <f t="shared" si="48"/>
        <v>7.1311701867307482</v>
      </c>
    </row>
    <row r="951" spans="1:8" x14ac:dyDescent="0.25">
      <c r="A951">
        <v>264</v>
      </c>
      <c r="B951">
        <v>1900</v>
      </c>
      <c r="C951">
        <v>5.4059999999999997</v>
      </c>
      <c r="E951" s="3">
        <f t="shared" si="49"/>
        <v>1.5353311135775099E-2</v>
      </c>
      <c r="F951" s="4">
        <f t="shared" si="47"/>
        <v>6.9624435365414749E-5</v>
      </c>
      <c r="H951" s="11">
        <f t="shared" si="48"/>
        <v>4.4916115742936364</v>
      </c>
    </row>
    <row r="952" spans="1:8" x14ac:dyDescent="0.25">
      <c r="A952">
        <v>264</v>
      </c>
      <c r="B952">
        <v>1930</v>
      </c>
      <c r="C952">
        <v>5.4269999999999996</v>
      </c>
      <c r="E952" s="3">
        <f t="shared" si="49"/>
        <v>1.1424359683066203E-2</v>
      </c>
      <c r="F952" s="4">
        <f t="shared" si="47"/>
        <v>4.8388035522634847E-5</v>
      </c>
      <c r="H952" s="11">
        <f t="shared" si="48"/>
        <v>3.1216089476362194</v>
      </c>
    </row>
    <row r="953" spans="1:8" x14ac:dyDescent="0.25">
      <c r="A953">
        <v>264</v>
      </c>
      <c r="B953">
        <v>2000</v>
      </c>
      <c r="C953">
        <v>5.444</v>
      </c>
      <c r="E953" s="3">
        <f t="shared" si="49"/>
        <v>8.2659808963996932E-3</v>
      </c>
      <c r="F953" s="4">
        <f t="shared" si="47"/>
        <v>3.2489001517176081E-5</v>
      </c>
      <c r="H953" s="11">
        <f t="shared" si="48"/>
        <v>2.0959304658760636</v>
      </c>
    </row>
    <row r="954" spans="1:8" x14ac:dyDescent="0.25">
      <c r="A954">
        <v>264</v>
      </c>
      <c r="B954">
        <v>2030</v>
      </c>
      <c r="C954">
        <v>5.4580000000000002</v>
      </c>
      <c r="E954" s="3">
        <f t="shared" si="49"/>
        <v>5.6797361670941175E-3</v>
      </c>
      <c r="F954" s="4">
        <f t="shared" si="47"/>
        <v>2.0470334029859259E-5</v>
      </c>
      <c r="H954" s="11">
        <f t="shared" si="48"/>
        <v>1.3205821889342806</v>
      </c>
    </row>
    <row r="955" spans="1:8" x14ac:dyDescent="0.25">
      <c r="A955">
        <v>264</v>
      </c>
      <c r="B955">
        <v>2100</v>
      </c>
      <c r="C955">
        <v>5.4630000000000001</v>
      </c>
      <c r="E955" s="3">
        <f t="shared" si="49"/>
        <v>4.7592897675269637E-3</v>
      </c>
      <c r="F955" s="4">
        <f t="shared" si="47"/>
        <v>1.6466501760135114E-5</v>
      </c>
      <c r="H955" s="11">
        <f t="shared" si="48"/>
        <v>1.0622869615498365</v>
      </c>
    </row>
    <row r="956" spans="1:8" x14ac:dyDescent="0.25">
      <c r="A956">
        <v>264</v>
      </c>
      <c r="B956">
        <v>2130</v>
      </c>
      <c r="C956">
        <v>5.4630000000000001</v>
      </c>
      <c r="E956" s="3">
        <f t="shared" si="49"/>
        <v>4.7592897675269637E-3</v>
      </c>
      <c r="F956" s="4">
        <f t="shared" si="47"/>
        <v>1.6466501760135114E-5</v>
      </c>
      <c r="H956" s="11">
        <f t="shared" si="48"/>
        <v>1.0622869615498365</v>
      </c>
    </row>
    <row r="957" spans="1:8" x14ac:dyDescent="0.25">
      <c r="A957">
        <v>264</v>
      </c>
      <c r="B957">
        <v>2200</v>
      </c>
      <c r="C957">
        <v>5.4610000000000003</v>
      </c>
      <c r="E957" s="3">
        <f t="shared" si="49"/>
        <v>5.1272660684855481E-3</v>
      </c>
      <c r="F957" s="4">
        <f t="shared" si="47"/>
        <v>1.8047474990600311E-5</v>
      </c>
      <c r="H957" s="11">
        <f t="shared" si="48"/>
        <v>1.1642787065936073</v>
      </c>
    </row>
    <row r="958" spans="1:8" x14ac:dyDescent="0.25">
      <c r="A958">
        <v>264</v>
      </c>
      <c r="B958">
        <v>2230</v>
      </c>
      <c r="C958">
        <v>5.452</v>
      </c>
      <c r="E958" s="3">
        <f t="shared" si="49"/>
        <v>6.7865003668378431E-3</v>
      </c>
      <c r="F958" s="4">
        <f t="shared" si="47"/>
        <v>2.5486079639224607E-5</v>
      </c>
      <c r="H958" s="11">
        <f t="shared" si="48"/>
        <v>1.6441579696856581</v>
      </c>
    </row>
    <row r="959" spans="1:8" x14ac:dyDescent="0.25">
      <c r="A959">
        <v>264</v>
      </c>
      <c r="B959">
        <v>2300</v>
      </c>
      <c r="C959">
        <v>5.4349999999999996</v>
      </c>
      <c r="E959" s="3">
        <f t="shared" si="49"/>
        <v>9.9356025758970141E-3</v>
      </c>
      <c r="F959" s="4">
        <f t="shared" si="47"/>
        <v>4.0746755715244884E-5</v>
      </c>
      <c r="H959" s="11">
        <f t="shared" si="48"/>
        <v>2.6286547047018782</v>
      </c>
    </row>
    <row r="960" spans="1:8" x14ac:dyDescent="0.25">
      <c r="A960">
        <v>264</v>
      </c>
      <c r="B960">
        <v>2330</v>
      </c>
      <c r="C960">
        <v>5.4109999999999996</v>
      </c>
      <c r="D960" s="2">
        <f>MAX(C959:C979)</f>
        <v>5.5170000000000003</v>
      </c>
      <c r="E960" s="3">
        <f t="shared" ref="E960:E1007" si="50">($D$960-C960)/C960</f>
        <v>1.9589724635002914E-2</v>
      </c>
      <c r="F960" s="4">
        <f t="shared" si="47"/>
        <v>9.397965302447941E-5</v>
      </c>
      <c r="H960" s="11">
        <f t="shared" si="48"/>
        <v>6.0628153759152168</v>
      </c>
    </row>
    <row r="961" spans="1:8" x14ac:dyDescent="0.25">
      <c r="A961">
        <v>265</v>
      </c>
      <c r="B961">
        <v>0</v>
      </c>
      <c r="C961">
        <v>5.3940000000000001</v>
      </c>
      <c r="E961" s="3">
        <f t="shared" si="50"/>
        <v>2.2803114571746424E-2</v>
      </c>
      <c r="F961" s="4">
        <f t="shared" si="47"/>
        <v>1.1330205420141752E-4</v>
      </c>
      <c r="H961" s="11">
        <f t="shared" si="48"/>
        <v>7.3093421206418485</v>
      </c>
    </row>
    <row r="962" spans="1:8" x14ac:dyDescent="0.25">
      <c r="A962">
        <v>265</v>
      </c>
      <c r="B962">
        <v>30</v>
      </c>
      <c r="C962">
        <v>5.3840000000000003</v>
      </c>
      <c r="E962" s="3">
        <f t="shared" si="50"/>
        <v>2.4702823179791975E-2</v>
      </c>
      <c r="F962" s="4">
        <f t="shared" ref="F962:F1025" si="51">IF(E962&gt;0,0.0119*(E962^1.231),0)</f>
        <v>1.250310888701505E-4</v>
      </c>
      <c r="H962" s="11">
        <f t="shared" ref="H962:H1025" si="52">$G$2*F962*3600</f>
        <v>8.0660056051911511</v>
      </c>
    </row>
    <row r="963" spans="1:8" x14ac:dyDescent="0.25">
      <c r="A963">
        <v>265</v>
      </c>
      <c r="B963">
        <v>100</v>
      </c>
      <c r="C963">
        <v>5.375</v>
      </c>
      <c r="E963" s="3">
        <f t="shared" si="50"/>
        <v>2.6418604651162855E-2</v>
      </c>
      <c r="F963" s="4">
        <f t="shared" si="51"/>
        <v>1.3580570627893691E-4</v>
      </c>
      <c r="H963" s="11">
        <f t="shared" si="52"/>
        <v>8.7610977234667793</v>
      </c>
    </row>
    <row r="964" spans="1:8" x14ac:dyDescent="0.25">
      <c r="A964">
        <v>265</v>
      </c>
      <c r="B964">
        <v>130</v>
      </c>
      <c r="C964">
        <v>5.38</v>
      </c>
      <c r="E964" s="3">
        <f t="shared" si="50"/>
        <v>2.5464684014869975E-2</v>
      </c>
      <c r="F964" s="4">
        <f t="shared" si="51"/>
        <v>1.2979471172983148E-4</v>
      </c>
      <c r="H964" s="11">
        <f t="shared" si="52"/>
        <v>8.3733164431148897</v>
      </c>
    </row>
    <row r="965" spans="1:8" x14ac:dyDescent="0.25">
      <c r="A965">
        <v>265</v>
      </c>
      <c r="B965">
        <v>200</v>
      </c>
      <c r="C965">
        <v>5.38</v>
      </c>
      <c r="E965" s="3">
        <f t="shared" si="50"/>
        <v>2.5464684014869975E-2</v>
      </c>
      <c r="F965" s="4">
        <f t="shared" si="51"/>
        <v>1.2979471172983148E-4</v>
      </c>
      <c r="H965" s="11">
        <f t="shared" si="52"/>
        <v>8.3733164431148897</v>
      </c>
    </row>
    <row r="966" spans="1:8" x14ac:dyDescent="0.25">
      <c r="A966">
        <v>265</v>
      </c>
      <c r="B966">
        <v>230</v>
      </c>
      <c r="C966">
        <v>5.3780000000000001</v>
      </c>
      <c r="E966" s="3">
        <f t="shared" si="50"/>
        <v>2.5846039419858725E-2</v>
      </c>
      <c r="F966" s="4">
        <f t="shared" si="51"/>
        <v>1.3219163626534042E-4</v>
      </c>
      <c r="H966" s="11">
        <f t="shared" si="52"/>
        <v>8.5279468387496404</v>
      </c>
    </row>
    <row r="967" spans="1:8" x14ac:dyDescent="0.25">
      <c r="A967">
        <v>265</v>
      </c>
      <c r="B967">
        <v>300</v>
      </c>
      <c r="C967">
        <v>5.3760000000000003</v>
      </c>
      <c r="E967" s="3">
        <f t="shared" si="50"/>
        <v>2.6227678571428572E-2</v>
      </c>
      <c r="F967" s="4">
        <f t="shared" si="51"/>
        <v>1.3459853716877484E-4</v>
      </c>
      <c r="H967" s="11">
        <f t="shared" si="52"/>
        <v>8.6832208298320026</v>
      </c>
    </row>
    <row r="968" spans="1:8" x14ac:dyDescent="0.25">
      <c r="A968">
        <v>265</v>
      </c>
      <c r="B968">
        <v>330</v>
      </c>
      <c r="C968">
        <v>5.3760000000000003</v>
      </c>
      <c r="E968" s="3">
        <f t="shared" si="50"/>
        <v>2.6227678571428572E-2</v>
      </c>
      <c r="F968" s="4">
        <f t="shared" si="51"/>
        <v>1.3459853716877484E-4</v>
      </c>
      <c r="H968" s="11">
        <f t="shared" si="52"/>
        <v>8.6832208298320026</v>
      </c>
    </row>
    <row r="969" spans="1:8" x14ac:dyDescent="0.25">
      <c r="A969">
        <v>265</v>
      </c>
      <c r="B969">
        <v>400</v>
      </c>
      <c r="C969">
        <v>5.375</v>
      </c>
      <c r="E969" s="3">
        <f t="shared" si="50"/>
        <v>2.6418604651162855E-2</v>
      </c>
      <c r="F969" s="4">
        <f t="shared" si="51"/>
        <v>1.3580570627893691E-4</v>
      </c>
      <c r="H969" s="11">
        <f t="shared" si="52"/>
        <v>8.7610977234667793</v>
      </c>
    </row>
    <row r="970" spans="1:8" x14ac:dyDescent="0.25">
      <c r="A970">
        <v>265</v>
      </c>
      <c r="B970">
        <v>430</v>
      </c>
      <c r="C970">
        <v>5.3769999999999998</v>
      </c>
      <c r="E970" s="3">
        <f t="shared" si="50"/>
        <v>2.6036823507532187E-2</v>
      </c>
      <c r="F970" s="4">
        <f t="shared" si="51"/>
        <v>1.3339384419859421E-4</v>
      </c>
      <c r="H970" s="11">
        <f t="shared" si="52"/>
        <v>8.6055036769397102</v>
      </c>
    </row>
    <row r="971" spans="1:8" x14ac:dyDescent="0.25">
      <c r="A971">
        <v>265</v>
      </c>
      <c r="B971">
        <v>500</v>
      </c>
      <c r="C971">
        <v>5.4009999999999998</v>
      </c>
      <c r="E971" s="3">
        <f t="shared" si="50"/>
        <v>2.1477504165895306E-2</v>
      </c>
      <c r="F971" s="4">
        <f t="shared" si="51"/>
        <v>1.0524925584926374E-4</v>
      </c>
      <c r="H971" s="11">
        <f t="shared" si="52"/>
        <v>6.7898399933477034</v>
      </c>
    </row>
    <row r="972" spans="1:8" x14ac:dyDescent="0.25">
      <c r="A972">
        <v>265</v>
      </c>
      <c r="B972">
        <v>530</v>
      </c>
      <c r="C972">
        <v>5.4349999999999996</v>
      </c>
      <c r="E972" s="3">
        <f t="shared" si="50"/>
        <v>1.5087396504139972E-2</v>
      </c>
      <c r="F972" s="4">
        <f t="shared" si="51"/>
        <v>6.8142987459130495E-5</v>
      </c>
      <c r="H972" s="11">
        <f t="shared" si="52"/>
        <v>4.3960404069634267</v>
      </c>
    </row>
    <row r="973" spans="1:8" x14ac:dyDescent="0.25">
      <c r="A973">
        <v>265</v>
      </c>
      <c r="B973">
        <v>600</v>
      </c>
      <c r="C973">
        <v>5.4669999999999996</v>
      </c>
      <c r="E973" s="3">
        <f t="shared" si="50"/>
        <v>9.1457837936712479E-3</v>
      </c>
      <c r="F973" s="4">
        <f t="shared" si="51"/>
        <v>3.6796789364612599E-5</v>
      </c>
      <c r="H973" s="11">
        <f t="shared" si="52"/>
        <v>2.3738344754898879</v>
      </c>
    </row>
    <row r="974" spans="1:8" x14ac:dyDescent="0.25">
      <c r="A974">
        <v>265</v>
      </c>
      <c r="B974">
        <v>630</v>
      </c>
      <c r="C974">
        <v>5.4960000000000004</v>
      </c>
      <c r="E974" s="3">
        <f t="shared" si="50"/>
        <v>3.8209606986899392E-3</v>
      </c>
      <c r="F974" s="4">
        <f t="shared" si="51"/>
        <v>1.2566125590544545E-5</v>
      </c>
      <c r="H974" s="11">
        <f t="shared" si="52"/>
        <v>0.81066589409720979</v>
      </c>
    </row>
    <row r="975" spans="1:8" x14ac:dyDescent="0.25">
      <c r="A975">
        <v>265</v>
      </c>
      <c r="B975">
        <v>700</v>
      </c>
      <c r="C975">
        <v>5.5170000000000003</v>
      </c>
      <c r="E975" s="3">
        <f t="shared" si="50"/>
        <v>0</v>
      </c>
      <c r="F975" s="4">
        <f t="shared" si="51"/>
        <v>0</v>
      </c>
      <c r="H975" s="11">
        <f t="shared" si="52"/>
        <v>0</v>
      </c>
    </row>
    <row r="976" spans="1:8" x14ac:dyDescent="0.25">
      <c r="A976">
        <v>265</v>
      </c>
      <c r="B976">
        <v>730</v>
      </c>
      <c r="C976">
        <v>5.4829999999999997</v>
      </c>
      <c r="E976" s="3">
        <f t="shared" si="50"/>
        <v>6.2009848623017869E-3</v>
      </c>
      <c r="F976" s="4">
        <f t="shared" si="51"/>
        <v>2.2806888932364074E-5</v>
      </c>
      <c r="H976" s="11">
        <f t="shared" si="52"/>
        <v>1.4713180188046711</v>
      </c>
    </row>
    <row r="977" spans="1:8" x14ac:dyDescent="0.25">
      <c r="A977">
        <v>265</v>
      </c>
      <c r="B977">
        <v>800</v>
      </c>
      <c r="C977">
        <v>5.2809999999999997</v>
      </c>
      <c r="E977" s="3">
        <f t="shared" si="50"/>
        <v>4.4688505964779524E-2</v>
      </c>
      <c r="F977" s="4">
        <f t="shared" si="51"/>
        <v>2.5938092510540323E-4</v>
      </c>
      <c r="H977" s="11">
        <f t="shared" si="52"/>
        <v>16.733182240399774</v>
      </c>
    </row>
    <row r="978" spans="1:8" x14ac:dyDescent="0.25">
      <c r="A978">
        <v>265</v>
      </c>
      <c r="B978">
        <v>830</v>
      </c>
      <c r="C978">
        <v>5.0469999999999997</v>
      </c>
      <c r="E978" s="3">
        <f t="shared" si="50"/>
        <v>9.3124628492173706E-2</v>
      </c>
      <c r="F978" s="4">
        <f t="shared" si="51"/>
        <v>6.4042079647782569E-4</v>
      </c>
      <c r="H978" s="11">
        <f t="shared" si="52"/>
        <v>41.3148264223775</v>
      </c>
    </row>
    <row r="979" spans="1:8" x14ac:dyDescent="0.25">
      <c r="A979">
        <v>265</v>
      </c>
      <c r="B979">
        <v>900</v>
      </c>
      <c r="C979">
        <v>4.9009999999999998</v>
      </c>
      <c r="E979" s="3">
        <f t="shared" si="50"/>
        <v>0.12568863497245472</v>
      </c>
      <c r="F979" s="4">
        <f t="shared" si="51"/>
        <v>9.263611842891278E-4</v>
      </c>
      <c r="H979" s="11">
        <f t="shared" si="52"/>
        <v>59.761412720860221</v>
      </c>
    </row>
    <row r="980" spans="1:8" x14ac:dyDescent="0.25">
      <c r="A980">
        <v>265</v>
      </c>
      <c r="B980">
        <v>930</v>
      </c>
      <c r="C980">
        <v>4.7699999999999996</v>
      </c>
      <c r="E980" s="3">
        <f t="shared" si="50"/>
        <v>0.15660377358490585</v>
      </c>
      <c r="F980" s="4">
        <f t="shared" si="51"/>
        <v>1.2143629195877647E-3</v>
      </c>
      <c r="H980" s="11">
        <f t="shared" si="52"/>
        <v>78.34098066844588</v>
      </c>
    </row>
    <row r="981" spans="1:8" x14ac:dyDescent="0.25">
      <c r="A981">
        <v>265</v>
      </c>
      <c r="B981">
        <v>1000</v>
      </c>
      <c r="C981">
        <v>4.6459999999999999</v>
      </c>
      <c r="E981" s="3">
        <f t="shared" si="50"/>
        <v>0.18747309513560062</v>
      </c>
      <c r="F981" s="4">
        <f t="shared" si="51"/>
        <v>1.5154262587727628E-3</v>
      </c>
      <c r="H981" s="11">
        <f t="shared" si="52"/>
        <v>97.763178805948485</v>
      </c>
    </row>
    <row r="982" spans="1:8" x14ac:dyDescent="0.25">
      <c r="A982">
        <v>265</v>
      </c>
      <c r="B982">
        <v>1030</v>
      </c>
      <c r="C982">
        <v>4.5389999999999997</v>
      </c>
      <c r="E982" s="3">
        <f t="shared" si="50"/>
        <v>0.21546596166556525</v>
      </c>
      <c r="F982" s="4">
        <f t="shared" si="51"/>
        <v>1.7986062850534931E-3</v>
      </c>
      <c r="H982" s="11">
        <f t="shared" si="52"/>
        <v>116.03168866137095</v>
      </c>
    </row>
    <row r="983" spans="1:8" x14ac:dyDescent="0.25">
      <c r="A983">
        <v>265</v>
      </c>
      <c r="B983">
        <v>1100</v>
      </c>
      <c r="C983">
        <v>4.484</v>
      </c>
      <c r="E983" s="3">
        <f t="shared" si="50"/>
        <v>0.23037466547725252</v>
      </c>
      <c r="F983" s="4">
        <f t="shared" si="51"/>
        <v>1.9530083439540961E-3</v>
      </c>
      <c r="H983" s="11">
        <f t="shared" si="52"/>
        <v>125.99247428516665</v>
      </c>
    </row>
    <row r="984" spans="1:8" x14ac:dyDescent="0.25">
      <c r="A984">
        <v>265</v>
      </c>
      <c r="B984">
        <v>1130</v>
      </c>
      <c r="C984">
        <v>4.4359999999999999</v>
      </c>
      <c r="E984" s="3">
        <f t="shared" si="50"/>
        <v>0.24368800721370615</v>
      </c>
      <c r="F984" s="4">
        <f t="shared" si="51"/>
        <v>2.092858219123226E-3</v>
      </c>
      <c r="H984" s="11">
        <f t="shared" si="52"/>
        <v>135.01446943207756</v>
      </c>
    </row>
    <row r="985" spans="1:8" x14ac:dyDescent="0.25">
      <c r="A985">
        <v>265</v>
      </c>
      <c r="B985">
        <v>1200</v>
      </c>
      <c r="C985">
        <v>4.4320000000000004</v>
      </c>
      <c r="E985" s="3">
        <f t="shared" si="50"/>
        <v>0.2448104693140794</v>
      </c>
      <c r="F985" s="4">
        <f t="shared" si="51"/>
        <v>2.1047313732611771E-3</v>
      </c>
      <c r="H985" s="11">
        <f t="shared" si="52"/>
        <v>135.78043035182506</v>
      </c>
    </row>
    <row r="986" spans="1:8" x14ac:dyDescent="0.25">
      <c r="A986">
        <v>265</v>
      </c>
      <c r="B986">
        <v>1230</v>
      </c>
      <c r="C986">
        <v>4.4690000000000003</v>
      </c>
      <c r="E986" s="3">
        <f t="shared" si="50"/>
        <v>0.23450436339225778</v>
      </c>
      <c r="F986" s="4">
        <f t="shared" si="51"/>
        <v>1.996194036118973E-3</v>
      </c>
      <c r="H986" s="11">
        <f t="shared" si="52"/>
        <v>128.77846965810721</v>
      </c>
    </row>
    <row r="987" spans="1:8" x14ac:dyDescent="0.25">
      <c r="A987">
        <v>265</v>
      </c>
      <c r="B987">
        <v>1300</v>
      </c>
      <c r="C987">
        <v>4.5069999999999997</v>
      </c>
      <c r="E987" s="3">
        <f t="shared" si="50"/>
        <v>0.22409585089860234</v>
      </c>
      <c r="F987" s="4">
        <f t="shared" si="51"/>
        <v>1.8876913620933446E-3</v>
      </c>
      <c r="H987" s="11">
        <f t="shared" si="52"/>
        <v>121.77874515136587</v>
      </c>
    </row>
    <row r="988" spans="1:8" x14ac:dyDescent="0.25">
      <c r="A988">
        <v>265</v>
      </c>
      <c r="B988">
        <v>1330</v>
      </c>
      <c r="C988">
        <v>4.5759999999999996</v>
      </c>
      <c r="E988" s="3">
        <f t="shared" si="50"/>
        <v>0.20563811188811207</v>
      </c>
      <c r="F988" s="4">
        <f t="shared" si="51"/>
        <v>1.6981556812392508E-3</v>
      </c>
      <c r="H988" s="11">
        <f t="shared" si="52"/>
        <v>109.55141930810656</v>
      </c>
    </row>
    <row r="989" spans="1:8" x14ac:dyDescent="0.25">
      <c r="A989">
        <v>265</v>
      </c>
      <c r="B989">
        <v>1400</v>
      </c>
      <c r="C989">
        <v>4.6959999999999997</v>
      </c>
      <c r="E989" s="3">
        <f t="shared" si="50"/>
        <v>0.17482964224872247</v>
      </c>
      <c r="F989" s="4">
        <f t="shared" si="51"/>
        <v>1.3906124433591513E-3</v>
      </c>
      <c r="H989" s="11">
        <f t="shared" si="52"/>
        <v>89.711189945985581</v>
      </c>
    </row>
    <row r="990" spans="1:8" x14ac:dyDescent="0.25">
      <c r="A990">
        <v>265</v>
      </c>
      <c r="B990">
        <v>1430</v>
      </c>
      <c r="C990">
        <v>4.8010000000000002</v>
      </c>
      <c r="E990" s="3">
        <f t="shared" si="50"/>
        <v>0.14913559675067697</v>
      </c>
      <c r="F990" s="4">
        <f t="shared" si="51"/>
        <v>1.1434720716843104E-3</v>
      </c>
      <c r="H990" s="11">
        <f t="shared" si="52"/>
        <v>73.767670288498238</v>
      </c>
    </row>
    <row r="991" spans="1:8" x14ac:dyDescent="0.25">
      <c r="A991">
        <v>265</v>
      </c>
      <c r="B991">
        <v>1500</v>
      </c>
      <c r="C991">
        <v>4.8869999999999996</v>
      </c>
      <c r="E991" s="3">
        <f t="shared" si="50"/>
        <v>0.12891344383057107</v>
      </c>
      <c r="F991" s="4">
        <f t="shared" si="51"/>
        <v>9.5570544076930728E-4</v>
      </c>
      <c r="H991" s="11">
        <f t="shared" si="52"/>
        <v>61.654469394909562</v>
      </c>
    </row>
    <row r="992" spans="1:8" x14ac:dyDescent="0.25">
      <c r="A992">
        <v>265</v>
      </c>
      <c r="B992">
        <v>1530</v>
      </c>
      <c r="C992">
        <v>4.9459999999999997</v>
      </c>
      <c r="E992" s="3">
        <f t="shared" si="50"/>
        <v>0.11544682571775185</v>
      </c>
      <c r="F992" s="4">
        <f t="shared" si="51"/>
        <v>8.3433257228347313E-4</v>
      </c>
      <c r="H992" s="11">
        <f t="shared" si="52"/>
        <v>53.824462903151421</v>
      </c>
    </row>
    <row r="993" spans="1:8" x14ac:dyDescent="0.25">
      <c r="A993">
        <v>265</v>
      </c>
      <c r="B993">
        <v>1600</v>
      </c>
      <c r="C993">
        <v>4.9939999999999998</v>
      </c>
      <c r="E993" s="3">
        <f t="shared" si="50"/>
        <v>0.10472567080496607</v>
      </c>
      <c r="F993" s="4">
        <f t="shared" si="51"/>
        <v>7.4000114223649017E-4</v>
      </c>
      <c r="H993" s="11">
        <f t="shared" si="52"/>
        <v>47.738953687960461</v>
      </c>
    </row>
    <row r="994" spans="1:8" x14ac:dyDescent="0.25">
      <c r="A994">
        <v>265</v>
      </c>
      <c r="B994">
        <v>1630</v>
      </c>
      <c r="C994">
        <v>5.0279999999999996</v>
      </c>
      <c r="E994" s="3">
        <f t="shared" si="50"/>
        <v>9.7255369928401114E-2</v>
      </c>
      <c r="F994" s="4">
        <f t="shared" si="51"/>
        <v>6.755672547293656E-4</v>
      </c>
      <c r="H994" s="11">
        <f t="shared" si="52"/>
        <v>43.582194737100835</v>
      </c>
    </row>
    <row r="995" spans="1:8" x14ac:dyDescent="0.25">
      <c r="A995">
        <v>265</v>
      </c>
      <c r="B995">
        <v>1700</v>
      </c>
      <c r="C995">
        <v>5.08</v>
      </c>
      <c r="E995" s="3">
        <f t="shared" si="50"/>
        <v>8.6023622047244147E-2</v>
      </c>
      <c r="F995" s="4">
        <f t="shared" si="51"/>
        <v>5.8084650495360051E-4</v>
      </c>
      <c r="H995" s="11">
        <f t="shared" si="52"/>
        <v>37.471569727566681</v>
      </c>
    </row>
    <row r="996" spans="1:8" x14ac:dyDescent="0.25">
      <c r="A996">
        <v>265</v>
      </c>
      <c r="B996">
        <v>1730</v>
      </c>
      <c r="C996">
        <v>5.1429999999999998</v>
      </c>
      <c r="E996" s="3">
        <f t="shared" si="50"/>
        <v>7.2720202216605204E-2</v>
      </c>
      <c r="F996" s="4">
        <f t="shared" si="51"/>
        <v>4.7232872930805833E-4</v>
      </c>
      <c r="H996" s="11">
        <f t="shared" si="52"/>
        <v>30.470870985121465</v>
      </c>
    </row>
    <row r="997" spans="1:8" x14ac:dyDescent="0.25">
      <c r="A997">
        <v>265</v>
      </c>
      <c r="B997">
        <v>1800</v>
      </c>
      <c r="C997">
        <v>5.2370000000000001</v>
      </c>
      <c r="E997" s="3">
        <f t="shared" si="50"/>
        <v>5.3465724651518089E-2</v>
      </c>
      <c r="F997" s="4">
        <f t="shared" si="51"/>
        <v>3.2345051689063129E-4</v>
      </c>
      <c r="H997" s="11">
        <f t="shared" si="52"/>
        <v>20.866439745648407</v>
      </c>
    </row>
    <row r="998" spans="1:8" x14ac:dyDescent="0.25">
      <c r="A998">
        <v>265</v>
      </c>
      <c r="B998">
        <v>1830</v>
      </c>
      <c r="C998">
        <v>5.3330000000000002</v>
      </c>
      <c r="E998" s="3">
        <f t="shared" si="50"/>
        <v>3.450215638477408E-2</v>
      </c>
      <c r="F998" s="4">
        <f t="shared" si="51"/>
        <v>1.8864082278870976E-4</v>
      </c>
      <c r="H998" s="11">
        <f t="shared" si="52"/>
        <v>12.169596759745245</v>
      </c>
    </row>
    <row r="999" spans="1:8" x14ac:dyDescent="0.25">
      <c r="A999">
        <v>265</v>
      </c>
      <c r="B999">
        <v>1900</v>
      </c>
      <c r="C999">
        <v>5.4089999999999998</v>
      </c>
      <c r="E999" s="3">
        <f t="shared" si="50"/>
        <v>1.9966722129783794E-2</v>
      </c>
      <c r="F999" s="4">
        <f t="shared" si="51"/>
        <v>9.6210971552981595E-5</v>
      </c>
      <c r="H999" s="11">
        <f t="shared" si="52"/>
        <v>6.2067621968259488</v>
      </c>
    </row>
    <row r="1000" spans="1:8" x14ac:dyDescent="0.25">
      <c r="A1000">
        <v>265</v>
      </c>
      <c r="B1000">
        <v>1930</v>
      </c>
      <c r="C1000">
        <v>5.4640000000000004</v>
      </c>
      <c r="E1000" s="3">
        <f t="shared" si="50"/>
        <v>9.6998535871156543E-3</v>
      </c>
      <c r="F1000" s="4">
        <f t="shared" si="51"/>
        <v>3.9559873724216653E-5</v>
      </c>
      <c r="H1000" s="11">
        <f t="shared" si="52"/>
        <v>2.5520865736966649</v>
      </c>
    </row>
    <row r="1001" spans="1:8" x14ac:dyDescent="0.25">
      <c r="A1001">
        <v>265</v>
      </c>
      <c r="B1001">
        <v>2000</v>
      </c>
      <c r="C1001">
        <v>5.5049999999999999</v>
      </c>
      <c r="E1001" s="3">
        <f t="shared" si="50"/>
        <v>2.1798365122616629E-3</v>
      </c>
      <c r="F1001" s="4">
        <f t="shared" si="51"/>
        <v>6.297190190974828E-6</v>
      </c>
      <c r="H1001" s="11">
        <f t="shared" si="52"/>
        <v>0.40624433360016815</v>
      </c>
    </row>
    <row r="1002" spans="1:8" x14ac:dyDescent="0.25">
      <c r="A1002">
        <v>265</v>
      </c>
      <c r="B1002">
        <v>2030</v>
      </c>
      <c r="C1002">
        <v>5.5339999999999998</v>
      </c>
      <c r="E1002" s="3">
        <f t="shared" si="50"/>
        <v>-3.071919045897987E-3</v>
      </c>
      <c r="F1002" s="4">
        <f t="shared" si="51"/>
        <v>0</v>
      </c>
      <c r="H1002" s="11">
        <f t="shared" si="52"/>
        <v>0</v>
      </c>
    </row>
    <row r="1003" spans="1:8" x14ac:dyDescent="0.25">
      <c r="A1003">
        <v>265</v>
      </c>
      <c r="B1003">
        <v>2100</v>
      </c>
      <c r="C1003">
        <v>5.5579999999999998</v>
      </c>
      <c r="E1003" s="3">
        <f t="shared" si="50"/>
        <v>-7.3767542281395256E-3</v>
      </c>
      <c r="F1003" s="4">
        <f t="shared" si="51"/>
        <v>0</v>
      </c>
      <c r="H1003" s="11">
        <f t="shared" si="52"/>
        <v>0</v>
      </c>
    </row>
    <row r="1004" spans="1:8" x14ac:dyDescent="0.25">
      <c r="A1004">
        <v>265</v>
      </c>
      <c r="B1004">
        <v>2130</v>
      </c>
      <c r="C1004">
        <v>5.5650000000000004</v>
      </c>
      <c r="E1004" s="3">
        <f t="shared" si="50"/>
        <v>-8.6253369272237274E-3</v>
      </c>
      <c r="F1004" s="4">
        <f t="shared" si="51"/>
        <v>0</v>
      </c>
      <c r="H1004" s="11">
        <f t="shared" si="52"/>
        <v>0</v>
      </c>
    </row>
    <row r="1005" spans="1:8" x14ac:dyDescent="0.25">
      <c r="A1005">
        <v>265</v>
      </c>
      <c r="B1005">
        <v>2200</v>
      </c>
      <c r="C1005">
        <v>5.5730000000000004</v>
      </c>
      <c r="E1005" s="3">
        <f t="shared" si="50"/>
        <v>-1.0048447873676664E-2</v>
      </c>
      <c r="F1005" s="4">
        <f t="shared" si="51"/>
        <v>0</v>
      </c>
      <c r="H1005" s="11">
        <f t="shared" si="52"/>
        <v>0</v>
      </c>
    </row>
    <row r="1006" spans="1:8" x14ac:dyDescent="0.25">
      <c r="A1006">
        <v>265</v>
      </c>
      <c r="B1006">
        <v>2230</v>
      </c>
      <c r="C1006">
        <v>5.5730000000000004</v>
      </c>
      <c r="E1006" s="3">
        <f t="shared" si="50"/>
        <v>-1.0048447873676664E-2</v>
      </c>
      <c r="F1006" s="4">
        <f t="shared" si="51"/>
        <v>0</v>
      </c>
      <c r="H1006" s="11">
        <f t="shared" si="52"/>
        <v>0</v>
      </c>
    </row>
    <row r="1007" spans="1:8" x14ac:dyDescent="0.25">
      <c r="A1007">
        <v>265</v>
      </c>
      <c r="B1007">
        <v>2300</v>
      </c>
      <c r="C1007">
        <v>5.5679999999999996</v>
      </c>
      <c r="E1007" s="3">
        <f t="shared" si="50"/>
        <v>-9.1594827586205588E-3</v>
      </c>
      <c r="F1007" s="4">
        <f t="shared" si="51"/>
        <v>0</v>
      </c>
      <c r="H1007" s="11">
        <f t="shared" si="52"/>
        <v>0</v>
      </c>
    </row>
    <row r="1008" spans="1:8" x14ac:dyDescent="0.25">
      <c r="A1008">
        <v>265</v>
      </c>
      <c r="B1008">
        <v>2330</v>
      </c>
      <c r="C1008">
        <v>5.5659999999999998</v>
      </c>
      <c r="D1008" s="2">
        <f>MAX(C1007:C1027)</f>
        <v>5.5679999999999996</v>
      </c>
      <c r="E1008" s="3">
        <f t="shared" ref="E1008:E1055" si="53">($D$1008-C1008)/C1008</f>
        <v>3.5932446999636719E-4</v>
      </c>
      <c r="F1008" s="4">
        <f t="shared" si="51"/>
        <v>6.84464935273801E-7</v>
      </c>
      <c r="H1008" s="11">
        <f t="shared" si="52"/>
        <v>4.4156201904383456E-2</v>
      </c>
    </row>
    <row r="1009" spans="1:8" x14ac:dyDescent="0.25">
      <c r="A1009">
        <v>266</v>
      </c>
      <c r="B1009">
        <v>0</v>
      </c>
      <c r="C1009">
        <v>5.556</v>
      </c>
      <c r="E1009" s="3">
        <f t="shared" si="53"/>
        <v>2.1598272138228162E-3</v>
      </c>
      <c r="F1009" s="4">
        <f t="shared" si="51"/>
        <v>6.2261096003557035E-6</v>
      </c>
      <c r="H1009" s="11">
        <f t="shared" si="52"/>
        <v>0.40165878253814719</v>
      </c>
    </row>
    <row r="1010" spans="1:8" x14ac:dyDescent="0.25">
      <c r="A1010">
        <v>266</v>
      </c>
      <c r="B1010">
        <v>30</v>
      </c>
      <c r="C1010">
        <v>5.5410000000000004</v>
      </c>
      <c r="E1010" s="3">
        <f t="shared" si="53"/>
        <v>4.8727666486192466E-3</v>
      </c>
      <c r="F1010" s="4">
        <f t="shared" si="51"/>
        <v>1.6951133422504772E-5</v>
      </c>
      <c r="H1010" s="11">
        <f t="shared" si="52"/>
        <v>1.093551519352628</v>
      </c>
    </row>
    <row r="1011" spans="1:8" x14ac:dyDescent="0.25">
      <c r="A1011">
        <v>266</v>
      </c>
      <c r="B1011">
        <v>100</v>
      </c>
      <c r="C1011">
        <v>5.5270000000000001</v>
      </c>
      <c r="E1011" s="3">
        <f t="shared" si="53"/>
        <v>7.418129184005696E-3</v>
      </c>
      <c r="F1011" s="4">
        <f t="shared" si="51"/>
        <v>2.8436710594337187E-5</v>
      </c>
      <c r="H1011" s="11">
        <f t="shared" si="52"/>
        <v>1.8345090738618808</v>
      </c>
    </row>
    <row r="1012" spans="1:8" x14ac:dyDescent="0.25">
      <c r="A1012">
        <v>266</v>
      </c>
      <c r="B1012">
        <v>130</v>
      </c>
      <c r="C1012">
        <v>5.5140000000000002</v>
      </c>
      <c r="E1012" s="3">
        <f t="shared" si="53"/>
        <v>9.7932535364525543E-3</v>
      </c>
      <c r="F1012" s="4">
        <f t="shared" si="51"/>
        <v>4.0029309255331344E-5</v>
      </c>
      <c r="H1012" s="11">
        <f t="shared" si="52"/>
        <v>2.582370798679936</v>
      </c>
    </row>
    <row r="1013" spans="1:8" x14ac:dyDescent="0.25">
      <c r="A1013">
        <v>266</v>
      </c>
      <c r="B1013">
        <v>200</v>
      </c>
      <c r="C1013">
        <v>5.5039999999999996</v>
      </c>
      <c r="E1013" s="3">
        <f t="shared" si="53"/>
        <v>1.1627906976744198E-2</v>
      </c>
      <c r="F1013" s="4">
        <f t="shared" si="51"/>
        <v>4.9451488434903422E-5</v>
      </c>
      <c r="H1013" s="11">
        <f t="shared" si="52"/>
        <v>3.1902144219124899</v>
      </c>
    </row>
    <row r="1014" spans="1:8" x14ac:dyDescent="0.25">
      <c r="A1014">
        <v>266</v>
      </c>
      <c r="B1014">
        <v>230</v>
      </c>
      <c r="C1014">
        <v>5.4930000000000003</v>
      </c>
      <c r="E1014" s="3">
        <f t="shared" si="53"/>
        <v>1.3653741125068139E-2</v>
      </c>
      <c r="F1014" s="4">
        <f t="shared" si="51"/>
        <v>6.0261752887409451E-5</v>
      </c>
      <c r="H1014" s="11">
        <f t="shared" si="52"/>
        <v>3.887606202272559</v>
      </c>
    </row>
    <row r="1015" spans="1:8" x14ac:dyDescent="0.25">
      <c r="A1015">
        <v>266</v>
      </c>
      <c r="B1015">
        <v>300</v>
      </c>
      <c r="C1015">
        <v>5.4829999999999997</v>
      </c>
      <c r="E1015" s="3">
        <f t="shared" si="53"/>
        <v>1.5502462155754144E-2</v>
      </c>
      <c r="F1015" s="4">
        <f t="shared" si="51"/>
        <v>7.0457981667240612E-5</v>
      </c>
      <c r="H1015" s="11">
        <f t="shared" si="52"/>
        <v>4.545385313317027</v>
      </c>
    </row>
    <row r="1016" spans="1:8" x14ac:dyDescent="0.25">
      <c r="A1016">
        <v>266</v>
      </c>
      <c r="B1016">
        <v>330</v>
      </c>
      <c r="C1016">
        <v>5.4720000000000004</v>
      </c>
      <c r="E1016" s="3">
        <f t="shared" si="53"/>
        <v>1.754385964912266E-2</v>
      </c>
      <c r="F1016" s="4">
        <f t="shared" si="51"/>
        <v>8.2047436048056531E-5</v>
      </c>
      <c r="H1016" s="11">
        <f t="shared" si="52"/>
        <v>5.2930441943322233</v>
      </c>
    </row>
    <row r="1017" spans="1:8" x14ac:dyDescent="0.25">
      <c r="A1017">
        <v>266</v>
      </c>
      <c r="B1017">
        <v>400</v>
      </c>
      <c r="C1017">
        <v>5.4619999999999997</v>
      </c>
      <c r="E1017" s="3">
        <f t="shared" si="53"/>
        <v>1.9406810692054171E-2</v>
      </c>
      <c r="F1017" s="4">
        <f t="shared" si="51"/>
        <v>9.2900605368876807E-5</v>
      </c>
      <c r="H1017" s="11">
        <f t="shared" si="52"/>
        <v>5.9932038535569818</v>
      </c>
    </row>
    <row r="1018" spans="1:8" x14ac:dyDescent="0.25">
      <c r="A1018">
        <v>266</v>
      </c>
      <c r="B1018">
        <v>430</v>
      </c>
      <c r="C1018">
        <v>5.4530000000000003</v>
      </c>
      <c r="E1018" s="3">
        <f t="shared" si="53"/>
        <v>2.1089308637447152E-2</v>
      </c>
      <c r="F1018" s="4">
        <f t="shared" si="51"/>
        <v>1.0291239971554799E-4</v>
      </c>
      <c r="H1018" s="11">
        <f t="shared" si="52"/>
        <v>6.6390847304494329</v>
      </c>
    </row>
    <row r="1019" spans="1:8" x14ac:dyDescent="0.25">
      <c r="A1019">
        <v>266</v>
      </c>
      <c r="B1019">
        <v>500</v>
      </c>
      <c r="C1019">
        <v>5.444</v>
      </c>
      <c r="E1019" s="3">
        <f t="shared" si="53"/>
        <v>2.277736958119024E-2</v>
      </c>
      <c r="F1019" s="4">
        <f t="shared" si="51"/>
        <v>1.1314460598263431E-4</v>
      </c>
      <c r="H1019" s="11">
        <f t="shared" si="52"/>
        <v>7.2991848211517061</v>
      </c>
    </row>
    <row r="1020" spans="1:8" x14ac:dyDescent="0.25">
      <c r="A1020">
        <v>266</v>
      </c>
      <c r="B1020">
        <v>530</v>
      </c>
      <c r="C1020">
        <v>5.4359999999999999</v>
      </c>
      <c r="E1020" s="3">
        <f t="shared" si="53"/>
        <v>2.4282560706401706E-2</v>
      </c>
      <c r="F1020" s="4">
        <f t="shared" si="51"/>
        <v>1.2241777173411717E-4</v>
      </c>
      <c r="H1020" s="11">
        <f t="shared" si="52"/>
        <v>7.8974152901113683</v>
      </c>
    </row>
    <row r="1021" spans="1:8" x14ac:dyDescent="0.25">
      <c r="A1021">
        <v>266</v>
      </c>
      <c r="B1021">
        <v>600</v>
      </c>
      <c r="C1021">
        <v>5.431</v>
      </c>
      <c r="E1021" s="3">
        <f t="shared" si="53"/>
        <v>2.5225556987663333E-2</v>
      </c>
      <c r="F1021" s="4">
        <f t="shared" si="51"/>
        <v>1.2829594863627509E-4</v>
      </c>
      <c r="H1021" s="11">
        <f t="shared" si="52"/>
        <v>8.2766282384233794</v>
      </c>
    </row>
    <row r="1022" spans="1:8" x14ac:dyDescent="0.25">
      <c r="A1022">
        <v>266</v>
      </c>
      <c r="B1022">
        <v>630</v>
      </c>
      <c r="C1022">
        <v>5.4290000000000003</v>
      </c>
      <c r="E1022" s="3">
        <f t="shared" si="53"/>
        <v>2.5603241849327562E-2</v>
      </c>
      <c r="F1022" s="4">
        <f t="shared" si="51"/>
        <v>1.3066463373435618E-4</v>
      </c>
      <c r="H1022" s="11">
        <f t="shared" si="52"/>
        <v>8.4294368514707863</v>
      </c>
    </row>
    <row r="1023" spans="1:8" x14ac:dyDescent="0.25">
      <c r="A1023">
        <v>266</v>
      </c>
      <c r="B1023">
        <v>700</v>
      </c>
      <c r="C1023">
        <v>5.468</v>
      </c>
      <c r="E1023" s="3">
        <f t="shared" si="53"/>
        <v>1.8288222384784135E-2</v>
      </c>
      <c r="F1023" s="4">
        <f t="shared" si="51"/>
        <v>8.6353525044093548E-5</v>
      </c>
      <c r="H1023" s="11">
        <f t="shared" si="52"/>
        <v>5.5708386076445633</v>
      </c>
    </row>
    <row r="1024" spans="1:8" x14ac:dyDescent="0.25">
      <c r="A1024">
        <v>266</v>
      </c>
      <c r="B1024">
        <v>730</v>
      </c>
      <c r="C1024">
        <v>5.5229999999999997</v>
      </c>
      <c r="E1024" s="3">
        <f t="shared" si="53"/>
        <v>8.1477457903313295E-3</v>
      </c>
      <c r="F1024" s="4">
        <f t="shared" si="51"/>
        <v>3.191788367766308E-5</v>
      </c>
      <c r="H1024" s="11">
        <f t="shared" si="52"/>
        <v>2.0590865118134007</v>
      </c>
    </row>
    <row r="1025" spans="1:8" x14ac:dyDescent="0.25">
      <c r="A1025">
        <v>266</v>
      </c>
      <c r="B1025">
        <v>800</v>
      </c>
      <c r="C1025">
        <v>5.5069999999999997</v>
      </c>
      <c r="E1025" s="3">
        <f t="shared" si="53"/>
        <v>1.1076811331033221E-2</v>
      </c>
      <c r="F1025" s="4">
        <f t="shared" si="51"/>
        <v>4.6582364477516516E-5</v>
      </c>
      <c r="H1025" s="11">
        <f t="shared" si="52"/>
        <v>3.0051214971735458</v>
      </c>
    </row>
    <row r="1026" spans="1:8" x14ac:dyDescent="0.25">
      <c r="A1026">
        <v>266</v>
      </c>
      <c r="B1026">
        <v>830</v>
      </c>
      <c r="C1026">
        <v>5.3890000000000002</v>
      </c>
      <c r="E1026" s="3">
        <f t="shared" si="53"/>
        <v>3.3215809983299198E-2</v>
      </c>
      <c r="F1026" s="4">
        <f t="shared" ref="F1026:F1089" si="54">IF(E1026&gt;0,0.0119*(E1026^1.231),0)</f>
        <v>1.8002070929541117E-4</v>
      </c>
      <c r="H1026" s="11">
        <f t="shared" ref="H1026:H1089" si="55">$G$2*F1026*3600</f>
        <v>11.613495998065567</v>
      </c>
    </row>
    <row r="1027" spans="1:8" x14ac:dyDescent="0.25">
      <c r="A1027">
        <v>266</v>
      </c>
      <c r="B1027">
        <v>900</v>
      </c>
      <c r="C1027">
        <v>5.226</v>
      </c>
      <c r="E1027" s="3">
        <f t="shared" si="53"/>
        <v>6.5442020665901199E-2</v>
      </c>
      <c r="F1027" s="4">
        <f t="shared" si="54"/>
        <v>4.1482656461900685E-4</v>
      </c>
      <c r="H1027" s="11">
        <f t="shared" si="55"/>
        <v>26.761291336701373</v>
      </c>
    </row>
    <row r="1028" spans="1:8" x14ac:dyDescent="0.25">
      <c r="A1028">
        <v>266</v>
      </c>
      <c r="B1028">
        <v>930</v>
      </c>
      <c r="C1028">
        <v>5.07</v>
      </c>
      <c r="E1028" s="3">
        <f t="shared" si="53"/>
        <v>9.8224852071005786E-2</v>
      </c>
      <c r="F1028" s="4">
        <f t="shared" si="54"/>
        <v>6.8386674337842022E-4</v>
      </c>
      <c r="H1028" s="11">
        <f t="shared" si="55"/>
        <v>44.117611348828646</v>
      </c>
    </row>
    <row r="1029" spans="1:8" x14ac:dyDescent="0.25">
      <c r="A1029">
        <v>266</v>
      </c>
      <c r="B1029">
        <v>1000</v>
      </c>
      <c r="C1029">
        <v>4.8929999999999998</v>
      </c>
      <c r="E1029" s="3">
        <f t="shared" si="53"/>
        <v>0.137952176578786</v>
      </c>
      <c r="F1029" s="4">
        <f t="shared" si="54"/>
        <v>1.0388499307045502E-3</v>
      </c>
      <c r="H1029" s="11">
        <f t="shared" si="55"/>
        <v>67.018286729611958</v>
      </c>
    </row>
    <row r="1030" spans="1:8" x14ac:dyDescent="0.25">
      <c r="A1030">
        <v>266</v>
      </c>
      <c r="B1030">
        <v>1030</v>
      </c>
      <c r="C1030">
        <v>4.6879999999999997</v>
      </c>
      <c r="E1030" s="3">
        <f t="shared" si="53"/>
        <v>0.18771331058020477</v>
      </c>
      <c r="F1030" s="4">
        <f t="shared" si="54"/>
        <v>1.5178169257666553E-3</v>
      </c>
      <c r="H1030" s="11">
        <f t="shared" si="55"/>
        <v>97.917405515058476</v>
      </c>
    </row>
    <row r="1031" spans="1:8" x14ac:dyDescent="0.25">
      <c r="A1031">
        <v>266</v>
      </c>
      <c r="B1031">
        <v>1100</v>
      </c>
      <c r="C1031">
        <v>4.5170000000000003</v>
      </c>
      <c r="E1031" s="3">
        <f t="shared" si="53"/>
        <v>0.23267655523577577</v>
      </c>
      <c r="F1031" s="4">
        <f t="shared" si="54"/>
        <v>1.9770581509250076E-3</v>
      </c>
      <c r="H1031" s="11">
        <f t="shared" si="55"/>
        <v>127.5439754324741</v>
      </c>
    </row>
    <row r="1032" spans="1:8" x14ac:dyDescent="0.25">
      <c r="A1032">
        <v>266</v>
      </c>
      <c r="B1032">
        <v>1130</v>
      </c>
      <c r="C1032">
        <v>4.3869999999999996</v>
      </c>
      <c r="E1032" s="3">
        <f t="shared" si="53"/>
        <v>0.26920446774561207</v>
      </c>
      <c r="F1032" s="4">
        <f t="shared" si="54"/>
        <v>2.3658010891940548E-3</v>
      </c>
      <c r="H1032" s="11">
        <f t="shared" si="55"/>
        <v>152.62255986608687</v>
      </c>
    </row>
    <row r="1033" spans="1:8" x14ac:dyDescent="0.25">
      <c r="A1033">
        <v>266</v>
      </c>
      <c r="B1033">
        <v>1200</v>
      </c>
      <c r="C1033">
        <v>4.3040000000000003</v>
      </c>
      <c r="E1033" s="3">
        <f t="shared" si="53"/>
        <v>0.29368029739776935</v>
      </c>
      <c r="F1033" s="4">
        <f t="shared" si="54"/>
        <v>2.6333031223520608E-3</v>
      </c>
      <c r="H1033" s="11">
        <f t="shared" si="55"/>
        <v>169.87965102917616</v>
      </c>
    </row>
    <row r="1034" spans="1:8" x14ac:dyDescent="0.25">
      <c r="A1034">
        <v>266</v>
      </c>
      <c r="B1034">
        <v>1230</v>
      </c>
      <c r="C1034">
        <v>4.335</v>
      </c>
      <c r="E1034" s="3">
        <f t="shared" si="53"/>
        <v>0.28442906574394455</v>
      </c>
      <c r="F1034" s="4">
        <f t="shared" si="54"/>
        <v>2.5315640767763288E-3</v>
      </c>
      <c r="H1034" s="11">
        <f t="shared" si="55"/>
        <v>163.31626172099456</v>
      </c>
    </row>
    <row r="1035" spans="1:8" x14ac:dyDescent="0.25">
      <c r="A1035">
        <v>266</v>
      </c>
      <c r="B1035">
        <v>1300</v>
      </c>
      <c r="C1035">
        <v>4.4219999999999997</v>
      </c>
      <c r="E1035" s="3">
        <f t="shared" si="53"/>
        <v>0.25915875169606511</v>
      </c>
      <c r="F1035" s="4">
        <f t="shared" si="54"/>
        <v>2.2575977257883683E-3</v>
      </c>
      <c r="H1035" s="11">
        <f t="shared" si="55"/>
        <v>145.64214448605924</v>
      </c>
    </row>
    <row r="1036" spans="1:8" x14ac:dyDescent="0.25">
      <c r="A1036">
        <v>266</v>
      </c>
      <c r="B1036">
        <v>1330</v>
      </c>
      <c r="C1036">
        <v>4.4930000000000003</v>
      </c>
      <c r="E1036" s="3">
        <f t="shared" si="53"/>
        <v>0.23926107277987962</v>
      </c>
      <c r="F1036" s="4">
        <f t="shared" si="54"/>
        <v>2.0461546248332473E-3</v>
      </c>
      <c r="H1036" s="11">
        <f t="shared" si="55"/>
        <v>132.00152715724246</v>
      </c>
    </row>
    <row r="1037" spans="1:8" x14ac:dyDescent="0.25">
      <c r="A1037">
        <v>266</v>
      </c>
      <c r="B1037">
        <v>1400</v>
      </c>
      <c r="C1037">
        <v>4.5819999999999999</v>
      </c>
      <c r="E1037" s="3">
        <f t="shared" si="53"/>
        <v>0.21518987341772147</v>
      </c>
      <c r="F1037" s="4">
        <f t="shared" si="54"/>
        <v>1.7957696784588987E-3</v>
      </c>
      <c r="H1037" s="11">
        <f t="shared" si="55"/>
        <v>115.84869349674048</v>
      </c>
    </row>
    <row r="1038" spans="1:8" x14ac:dyDescent="0.25">
      <c r="A1038">
        <v>266</v>
      </c>
      <c r="B1038">
        <v>1430</v>
      </c>
      <c r="C1038">
        <v>4.657</v>
      </c>
      <c r="E1038" s="3">
        <f t="shared" si="53"/>
        <v>0.19561949753059901</v>
      </c>
      <c r="F1038" s="4">
        <f t="shared" si="54"/>
        <v>1.5968911151421966E-3</v>
      </c>
      <c r="H1038" s="11">
        <f t="shared" si="55"/>
        <v>103.01863962005339</v>
      </c>
    </row>
    <row r="1039" spans="1:8" x14ac:dyDescent="0.25">
      <c r="A1039">
        <v>266</v>
      </c>
      <c r="B1039">
        <v>1500</v>
      </c>
      <c r="C1039">
        <v>4.7309999999999999</v>
      </c>
      <c r="E1039" s="3">
        <f t="shared" si="53"/>
        <v>0.17691819911223838</v>
      </c>
      <c r="F1039" s="4">
        <f t="shared" si="54"/>
        <v>1.4110906725278991E-3</v>
      </c>
      <c r="H1039" s="11">
        <f t="shared" si="55"/>
        <v>91.032281466119827</v>
      </c>
    </row>
    <row r="1040" spans="1:8" x14ac:dyDescent="0.25">
      <c r="A1040">
        <v>266</v>
      </c>
      <c r="B1040">
        <v>1530</v>
      </c>
      <c r="C1040">
        <v>4.782</v>
      </c>
      <c r="E1040" s="3">
        <f t="shared" si="53"/>
        <v>0.16436637390213291</v>
      </c>
      <c r="F1040" s="4">
        <f t="shared" si="54"/>
        <v>1.2888807361913909E-3</v>
      </c>
      <c r="H1040" s="11">
        <f t="shared" si="55"/>
        <v>83.148274053179023</v>
      </c>
    </row>
    <row r="1041" spans="1:8" x14ac:dyDescent="0.25">
      <c r="A1041">
        <v>266</v>
      </c>
      <c r="B1041">
        <v>1600</v>
      </c>
      <c r="C1041">
        <v>4.8520000000000003</v>
      </c>
      <c r="E1041" s="3">
        <f t="shared" si="53"/>
        <v>0.14756801319043678</v>
      </c>
      <c r="F1041" s="4">
        <f t="shared" si="54"/>
        <v>1.1286944685007781E-3</v>
      </c>
      <c r="H1041" s="11">
        <f t="shared" si="55"/>
        <v>72.814337551922208</v>
      </c>
    </row>
    <row r="1042" spans="1:8" x14ac:dyDescent="0.25">
      <c r="A1042">
        <v>266</v>
      </c>
      <c r="B1042">
        <v>1630</v>
      </c>
      <c r="C1042">
        <v>4.9260000000000002</v>
      </c>
      <c r="E1042" s="3">
        <f t="shared" si="53"/>
        <v>0.13032886723507905</v>
      </c>
      <c r="F1042" s="4">
        <f t="shared" si="54"/>
        <v>9.6863903208980497E-4</v>
      </c>
      <c r="H1042" s="11">
        <f t="shared" si="55"/>
        <v>62.488841238177507</v>
      </c>
    </row>
    <row r="1043" spans="1:8" x14ac:dyDescent="0.25">
      <c r="A1043">
        <v>266</v>
      </c>
      <c r="B1043">
        <v>1700</v>
      </c>
      <c r="C1043">
        <v>5.0069999999999997</v>
      </c>
      <c r="E1043" s="3">
        <f t="shared" si="53"/>
        <v>0.11204313960455362</v>
      </c>
      <c r="F1043" s="4">
        <f t="shared" si="54"/>
        <v>8.0415585542204556E-4</v>
      </c>
      <c r="H1043" s="11">
        <f t="shared" si="55"/>
        <v>51.87770254498701</v>
      </c>
    </row>
    <row r="1044" spans="1:8" x14ac:dyDescent="0.25">
      <c r="A1044">
        <v>266</v>
      </c>
      <c r="B1044">
        <v>1730</v>
      </c>
      <c r="C1044">
        <v>5.1070000000000002</v>
      </c>
      <c r="E1044" s="3">
        <f t="shared" si="53"/>
        <v>9.0268259252006933E-2</v>
      </c>
      <c r="F1044" s="4">
        <f t="shared" si="54"/>
        <v>6.1632619938175963E-4</v>
      </c>
      <c r="H1044" s="11">
        <f t="shared" si="55"/>
        <v>39.760435774516083</v>
      </c>
    </row>
    <row r="1045" spans="1:8" x14ac:dyDescent="0.25">
      <c r="A1045">
        <v>266</v>
      </c>
      <c r="B1045">
        <v>1800</v>
      </c>
      <c r="C1045">
        <v>5.226</v>
      </c>
      <c r="E1045" s="3">
        <f t="shared" si="53"/>
        <v>6.5442020665901199E-2</v>
      </c>
      <c r="F1045" s="4">
        <f t="shared" si="54"/>
        <v>4.1482656461900685E-4</v>
      </c>
      <c r="H1045" s="11">
        <f t="shared" si="55"/>
        <v>26.761291336701373</v>
      </c>
    </row>
    <row r="1046" spans="1:8" x14ac:dyDescent="0.25">
      <c r="A1046">
        <v>266</v>
      </c>
      <c r="B1046">
        <v>1830</v>
      </c>
      <c r="C1046">
        <v>5.3339999999999996</v>
      </c>
      <c r="E1046" s="3">
        <f t="shared" si="53"/>
        <v>4.3869516310461196E-2</v>
      </c>
      <c r="F1046" s="4">
        <f t="shared" si="54"/>
        <v>2.5354171572544167E-4</v>
      </c>
      <c r="H1046" s="11">
        <f t="shared" si="55"/>
        <v>16.356483164879695</v>
      </c>
    </row>
    <row r="1047" spans="1:8" x14ac:dyDescent="0.25">
      <c r="A1047">
        <v>266</v>
      </c>
      <c r="B1047">
        <v>1900</v>
      </c>
      <c r="C1047">
        <v>5.4109999999999996</v>
      </c>
      <c r="E1047" s="3">
        <f t="shared" si="53"/>
        <v>2.9014969506560719E-2</v>
      </c>
      <c r="F1047" s="4">
        <f t="shared" si="54"/>
        <v>1.5241748432061442E-4</v>
      </c>
      <c r="H1047" s="11">
        <f t="shared" si="55"/>
        <v>9.8327567484914784</v>
      </c>
    </row>
    <row r="1048" spans="1:8" x14ac:dyDescent="0.25">
      <c r="A1048">
        <v>266</v>
      </c>
      <c r="B1048">
        <v>1930</v>
      </c>
      <c r="C1048">
        <v>5.4589999999999996</v>
      </c>
      <c r="E1048" s="3">
        <f t="shared" si="53"/>
        <v>1.996702692800879E-2</v>
      </c>
      <c r="F1048" s="4">
        <f t="shared" si="54"/>
        <v>9.6212779514066665E-5</v>
      </c>
      <c r="H1048" s="11">
        <f t="shared" si="55"/>
        <v>6.2068788320114692</v>
      </c>
    </row>
    <row r="1049" spans="1:8" x14ac:dyDescent="0.25">
      <c r="A1049">
        <v>266</v>
      </c>
      <c r="B1049">
        <v>2000</v>
      </c>
      <c r="C1049">
        <v>5.4909999999999997</v>
      </c>
      <c r="E1049" s="3">
        <f t="shared" si="53"/>
        <v>1.4022946639956286E-2</v>
      </c>
      <c r="F1049" s="4">
        <f t="shared" si="54"/>
        <v>6.2273907446582102E-5</v>
      </c>
      <c r="H1049" s="11">
        <f t="shared" si="55"/>
        <v>4.0174143171939054</v>
      </c>
    </row>
    <row r="1050" spans="1:8" x14ac:dyDescent="0.25">
      <c r="A1050">
        <v>266</v>
      </c>
      <c r="B1050">
        <v>2030</v>
      </c>
      <c r="C1050">
        <v>5.5090000000000003</v>
      </c>
      <c r="E1050" s="3">
        <f t="shared" si="53"/>
        <v>1.0709747685605241E-2</v>
      </c>
      <c r="F1050" s="4">
        <f t="shared" si="54"/>
        <v>4.4689470083121929E-5</v>
      </c>
      <c r="H1050" s="11">
        <f t="shared" si="55"/>
        <v>2.883007094002362</v>
      </c>
    </row>
    <row r="1051" spans="1:8" x14ac:dyDescent="0.25">
      <c r="A1051">
        <v>266</v>
      </c>
      <c r="B1051">
        <v>2100</v>
      </c>
      <c r="C1051">
        <v>5.5129999999999999</v>
      </c>
      <c r="E1051" s="3">
        <f t="shared" si="53"/>
        <v>9.9764193723924748E-3</v>
      </c>
      <c r="F1051" s="4">
        <f t="shared" si="54"/>
        <v>4.0952914381615452E-5</v>
      </c>
      <c r="H1051" s="11">
        <f t="shared" si="55"/>
        <v>2.641954412586776</v>
      </c>
    </row>
    <row r="1052" spans="1:8" x14ac:dyDescent="0.25">
      <c r="A1052">
        <v>266</v>
      </c>
      <c r="B1052">
        <v>2130</v>
      </c>
      <c r="C1052">
        <v>5.5140000000000002</v>
      </c>
      <c r="E1052" s="3">
        <f t="shared" si="53"/>
        <v>9.7932535364525543E-3</v>
      </c>
      <c r="F1052" s="4">
        <f t="shared" si="54"/>
        <v>4.0029309255331344E-5</v>
      </c>
      <c r="H1052" s="11">
        <f t="shared" si="55"/>
        <v>2.582370798679936</v>
      </c>
    </row>
    <row r="1053" spans="1:8" x14ac:dyDescent="0.25">
      <c r="A1053">
        <v>266</v>
      </c>
      <c r="B1053">
        <v>2200</v>
      </c>
      <c r="C1053">
        <v>5.5069999999999997</v>
      </c>
      <c r="E1053" s="3">
        <f t="shared" si="53"/>
        <v>1.1076811331033221E-2</v>
      </c>
      <c r="F1053" s="4">
        <f t="shared" si="54"/>
        <v>4.6582364477516516E-5</v>
      </c>
      <c r="H1053" s="11">
        <f t="shared" si="55"/>
        <v>3.0051214971735458</v>
      </c>
    </row>
    <row r="1054" spans="1:8" x14ac:dyDescent="0.25">
      <c r="A1054">
        <v>266</v>
      </c>
      <c r="B1054">
        <v>2230</v>
      </c>
      <c r="C1054">
        <v>5.4960000000000004</v>
      </c>
      <c r="E1054" s="3">
        <f t="shared" si="53"/>
        <v>1.3100436681222556E-2</v>
      </c>
      <c r="F1054" s="4">
        <f t="shared" si="54"/>
        <v>5.7269810646737498E-5</v>
      </c>
      <c r="H1054" s="11">
        <f t="shared" si="55"/>
        <v>3.6945900244423298</v>
      </c>
    </row>
    <row r="1055" spans="1:8" x14ac:dyDescent="0.25">
      <c r="A1055">
        <v>266</v>
      </c>
      <c r="B1055">
        <v>2300</v>
      </c>
      <c r="C1055">
        <v>5.4829999999999997</v>
      </c>
      <c r="E1055" s="3">
        <f t="shared" si="53"/>
        <v>1.5502462155754144E-2</v>
      </c>
      <c r="F1055" s="4">
        <f t="shared" si="54"/>
        <v>7.0457981667240612E-5</v>
      </c>
      <c r="H1055" s="11">
        <f t="shared" si="55"/>
        <v>4.545385313317027</v>
      </c>
    </row>
    <row r="1056" spans="1:8" x14ac:dyDescent="0.25">
      <c r="A1056">
        <v>266</v>
      </c>
      <c r="B1056">
        <v>2330</v>
      </c>
      <c r="C1056">
        <v>5.4660000000000002</v>
      </c>
      <c r="D1056" s="2">
        <f>MAX(C1055:C1075)</f>
        <v>5.54</v>
      </c>
      <c r="E1056" s="3">
        <f t="shared" ref="E1056:E1103" si="56">($D$1056-C1056)/C1056</f>
        <v>1.3538236370289031E-2</v>
      </c>
      <c r="F1056" s="4">
        <f t="shared" si="54"/>
        <v>5.9634817854507952E-5</v>
      </c>
      <c r="H1056" s="11">
        <f t="shared" si="55"/>
        <v>3.8471613694300175</v>
      </c>
    </row>
    <row r="1057" spans="1:8" x14ac:dyDescent="0.25">
      <c r="A1057">
        <v>267</v>
      </c>
      <c r="B1057">
        <v>0</v>
      </c>
      <c r="C1057">
        <v>5.45</v>
      </c>
      <c r="E1057" s="3">
        <f t="shared" si="56"/>
        <v>1.6513761467889881E-2</v>
      </c>
      <c r="F1057" s="4">
        <f t="shared" si="54"/>
        <v>7.6157976462304131E-5</v>
      </c>
      <c r="H1057" s="11">
        <f t="shared" si="55"/>
        <v>4.9131033775361646</v>
      </c>
    </row>
    <row r="1058" spans="1:8" x14ac:dyDescent="0.25">
      <c r="A1058">
        <v>267</v>
      </c>
      <c r="B1058">
        <v>30</v>
      </c>
      <c r="C1058">
        <v>5.4370000000000003</v>
      </c>
      <c r="E1058" s="3">
        <f t="shared" si="56"/>
        <v>1.8944270737539039E-2</v>
      </c>
      <c r="F1058" s="4">
        <f t="shared" si="54"/>
        <v>9.0182494937323925E-5</v>
      </c>
      <c r="H1058" s="11">
        <f t="shared" si="55"/>
        <v>5.8178531133966418</v>
      </c>
    </row>
    <row r="1059" spans="1:8" x14ac:dyDescent="0.25">
      <c r="A1059">
        <v>267</v>
      </c>
      <c r="B1059">
        <v>100</v>
      </c>
      <c r="C1059">
        <v>5.4260000000000002</v>
      </c>
      <c r="E1059" s="3">
        <f t="shared" si="56"/>
        <v>2.1009952082565404E-2</v>
      </c>
      <c r="F1059" s="4">
        <f t="shared" si="54"/>
        <v>1.0243590592271973E-4</v>
      </c>
      <c r="H1059" s="11">
        <f t="shared" si="55"/>
        <v>6.6083451628864953</v>
      </c>
    </row>
    <row r="1060" spans="1:8" x14ac:dyDescent="0.25">
      <c r="A1060">
        <v>267</v>
      </c>
      <c r="B1060">
        <v>130</v>
      </c>
      <c r="C1060">
        <v>5.4139999999999997</v>
      </c>
      <c r="E1060" s="3">
        <f t="shared" si="56"/>
        <v>2.327299593646109E-2</v>
      </c>
      <c r="F1060" s="4">
        <f t="shared" si="54"/>
        <v>1.1618287923260325E-4</v>
      </c>
      <c r="H1060" s="11">
        <f t="shared" si="55"/>
        <v>7.4951899050537012</v>
      </c>
    </row>
    <row r="1061" spans="1:8" x14ac:dyDescent="0.25">
      <c r="A1061">
        <v>267</v>
      </c>
      <c r="B1061">
        <v>200</v>
      </c>
      <c r="C1061">
        <v>5.4</v>
      </c>
      <c r="E1061" s="3">
        <f t="shared" si="56"/>
        <v>2.5925925925925866E-2</v>
      </c>
      <c r="F1061" s="4">
        <f t="shared" si="54"/>
        <v>1.3269478495552629E-4</v>
      </c>
      <c r="H1061" s="11">
        <f t="shared" si="55"/>
        <v>8.5604059670509134</v>
      </c>
    </row>
    <row r="1062" spans="1:8" x14ac:dyDescent="0.25">
      <c r="A1062">
        <v>267</v>
      </c>
      <c r="B1062">
        <v>230</v>
      </c>
      <c r="C1062">
        <v>5.3949999999999996</v>
      </c>
      <c r="E1062" s="3">
        <f t="shared" si="56"/>
        <v>2.6876737720111302E-2</v>
      </c>
      <c r="F1062" s="4">
        <f t="shared" si="54"/>
        <v>1.3871055148500949E-4</v>
      </c>
      <c r="H1062" s="11">
        <f t="shared" si="55"/>
        <v>8.948495097400933</v>
      </c>
    </row>
    <row r="1063" spans="1:8" x14ac:dyDescent="0.25">
      <c r="A1063">
        <v>267</v>
      </c>
      <c r="B1063">
        <v>300</v>
      </c>
      <c r="C1063">
        <v>5.3929999999999998</v>
      </c>
      <c r="E1063" s="3">
        <f t="shared" si="56"/>
        <v>2.7257556091229419E-2</v>
      </c>
      <c r="F1063" s="4">
        <f t="shared" si="54"/>
        <v>1.4113390337645865E-4</v>
      </c>
      <c r="H1063" s="11">
        <f t="shared" si="55"/>
        <v>9.1048303746221002</v>
      </c>
    </row>
    <row r="1064" spans="1:8" x14ac:dyDescent="0.25">
      <c r="A1064">
        <v>267</v>
      </c>
      <c r="B1064">
        <v>330</v>
      </c>
      <c r="C1064">
        <v>5.3929999999999998</v>
      </c>
      <c r="E1064" s="3">
        <f t="shared" si="56"/>
        <v>2.7257556091229419E-2</v>
      </c>
      <c r="F1064" s="4">
        <f t="shared" si="54"/>
        <v>1.4113390337645865E-4</v>
      </c>
      <c r="H1064" s="11">
        <f t="shared" si="55"/>
        <v>9.1048303746221002</v>
      </c>
    </row>
    <row r="1065" spans="1:8" x14ac:dyDescent="0.25">
      <c r="A1065">
        <v>267</v>
      </c>
      <c r="B1065">
        <v>400</v>
      </c>
      <c r="C1065">
        <v>5.3860000000000001</v>
      </c>
      <c r="E1065" s="3">
        <f t="shared" si="56"/>
        <v>2.8592647604901579E-2</v>
      </c>
      <c r="F1065" s="4">
        <f t="shared" si="54"/>
        <v>1.4969113902896662E-4</v>
      </c>
      <c r="H1065" s="11">
        <f t="shared" si="55"/>
        <v>9.6568747610366952</v>
      </c>
    </row>
    <row r="1066" spans="1:8" x14ac:dyDescent="0.25">
      <c r="A1066">
        <v>267</v>
      </c>
      <c r="B1066">
        <v>430</v>
      </c>
      <c r="C1066">
        <v>5.38</v>
      </c>
      <c r="E1066" s="3">
        <f t="shared" si="56"/>
        <v>2.9739776951672889E-2</v>
      </c>
      <c r="F1066" s="4">
        <f t="shared" si="54"/>
        <v>1.5711790466345539E-4</v>
      </c>
      <c r="H1066" s="11">
        <f t="shared" si="55"/>
        <v>10.135990265648836</v>
      </c>
    </row>
    <row r="1067" spans="1:8" x14ac:dyDescent="0.25">
      <c r="A1067">
        <v>267</v>
      </c>
      <c r="B1067">
        <v>500</v>
      </c>
      <c r="C1067">
        <v>5.3730000000000002</v>
      </c>
      <c r="E1067" s="3">
        <f t="shared" si="56"/>
        <v>3.108133258887024E-2</v>
      </c>
      <c r="F1067" s="4">
        <f t="shared" si="54"/>
        <v>1.6588763157108472E-4</v>
      </c>
      <c r="H1067" s="11">
        <f t="shared" si="55"/>
        <v>10.701742887913818</v>
      </c>
    </row>
    <row r="1068" spans="1:8" x14ac:dyDescent="0.25">
      <c r="A1068">
        <v>267</v>
      </c>
      <c r="B1068">
        <v>530</v>
      </c>
      <c r="C1068">
        <v>5.37</v>
      </c>
      <c r="E1068" s="3">
        <f t="shared" si="56"/>
        <v>3.1657355679702036E-2</v>
      </c>
      <c r="F1068" s="4">
        <f t="shared" si="54"/>
        <v>1.696802275471381E-4</v>
      </c>
      <c r="H1068" s="11">
        <f t="shared" si="55"/>
        <v>10.946410839520976</v>
      </c>
    </row>
    <row r="1069" spans="1:8" x14ac:dyDescent="0.25">
      <c r="A1069">
        <v>267</v>
      </c>
      <c r="B1069">
        <v>600</v>
      </c>
      <c r="C1069">
        <v>5.3689999999999998</v>
      </c>
      <c r="E1069" s="3">
        <f t="shared" si="56"/>
        <v>3.1849506425777663E-2</v>
      </c>
      <c r="F1069" s="4">
        <f t="shared" si="54"/>
        <v>1.7094893243749105E-4</v>
      </c>
      <c r="H1069" s="11">
        <f t="shared" si="55"/>
        <v>11.028257529407425</v>
      </c>
    </row>
    <row r="1070" spans="1:8" x14ac:dyDescent="0.25">
      <c r="A1070">
        <v>267</v>
      </c>
      <c r="B1070">
        <v>630</v>
      </c>
      <c r="C1070">
        <v>5.3650000000000002</v>
      </c>
      <c r="E1070" s="3">
        <f t="shared" si="56"/>
        <v>3.2618825722273967E-2</v>
      </c>
      <c r="F1070" s="4">
        <f t="shared" si="54"/>
        <v>1.7604612342408187E-4</v>
      </c>
      <c r="H1070" s="11">
        <f t="shared" si="55"/>
        <v>11.357087514334371</v>
      </c>
    </row>
    <row r="1071" spans="1:8" x14ac:dyDescent="0.25">
      <c r="A1071">
        <v>267</v>
      </c>
      <c r="B1071">
        <v>700</v>
      </c>
      <c r="C1071">
        <v>5.359</v>
      </c>
      <c r="E1071" s="3">
        <f t="shared" si="56"/>
        <v>3.3774958014554962E-2</v>
      </c>
      <c r="F1071" s="4">
        <f t="shared" si="54"/>
        <v>1.8375839211784846E-4</v>
      </c>
      <c r="H1071" s="11">
        <f t="shared" si="55"/>
        <v>11.85462139230664</v>
      </c>
    </row>
    <row r="1072" spans="1:8" x14ac:dyDescent="0.25">
      <c r="A1072">
        <v>267</v>
      </c>
      <c r="B1072">
        <v>730</v>
      </c>
      <c r="C1072">
        <v>5.37</v>
      </c>
      <c r="E1072" s="3">
        <f t="shared" si="56"/>
        <v>3.1657355679702036E-2</v>
      </c>
      <c r="F1072" s="4">
        <f t="shared" si="54"/>
        <v>1.696802275471381E-4</v>
      </c>
      <c r="H1072" s="11">
        <f t="shared" si="55"/>
        <v>10.946410839520976</v>
      </c>
    </row>
    <row r="1073" spans="1:8" x14ac:dyDescent="0.25">
      <c r="A1073">
        <v>267</v>
      </c>
      <c r="B1073">
        <v>800</v>
      </c>
      <c r="C1073">
        <v>5.4370000000000003</v>
      </c>
      <c r="E1073" s="3">
        <f t="shared" si="56"/>
        <v>1.8944270737539039E-2</v>
      </c>
      <c r="F1073" s="4">
        <f t="shared" si="54"/>
        <v>9.0182494937323925E-5</v>
      </c>
      <c r="H1073" s="11">
        <f t="shared" si="55"/>
        <v>5.8178531133966418</v>
      </c>
    </row>
    <row r="1074" spans="1:8" x14ac:dyDescent="0.25">
      <c r="A1074">
        <v>267</v>
      </c>
      <c r="B1074">
        <v>830</v>
      </c>
      <c r="C1074">
        <v>5.4950000000000001</v>
      </c>
      <c r="E1074" s="3">
        <f t="shared" si="56"/>
        <v>8.1892629663330163E-3</v>
      </c>
      <c r="F1074" s="4">
        <f t="shared" si="54"/>
        <v>3.2118209836904823E-5</v>
      </c>
      <c r="H1074" s="11">
        <f t="shared" si="55"/>
        <v>2.0720099529984042</v>
      </c>
    </row>
    <row r="1075" spans="1:8" x14ac:dyDescent="0.25">
      <c r="A1075">
        <v>267</v>
      </c>
      <c r="B1075">
        <v>900</v>
      </c>
      <c r="C1075">
        <v>5.54</v>
      </c>
      <c r="E1075" s="3">
        <f t="shared" si="56"/>
        <v>0</v>
      </c>
      <c r="F1075" s="4">
        <f t="shared" si="54"/>
        <v>0</v>
      </c>
      <c r="H1075" s="11">
        <f t="shared" si="55"/>
        <v>0</v>
      </c>
    </row>
    <row r="1076" spans="1:8" x14ac:dyDescent="0.25">
      <c r="A1076">
        <v>267</v>
      </c>
      <c r="B1076">
        <v>930</v>
      </c>
      <c r="C1076">
        <v>5.5039999999999996</v>
      </c>
      <c r="E1076" s="3">
        <f t="shared" si="56"/>
        <v>6.5406976744186917E-3</v>
      </c>
      <c r="F1076" s="4">
        <f t="shared" si="54"/>
        <v>2.4354554984069149E-5</v>
      </c>
      <c r="H1076" s="11">
        <f t="shared" si="55"/>
        <v>1.5711610511322691</v>
      </c>
    </row>
    <row r="1077" spans="1:8" x14ac:dyDescent="0.25">
      <c r="A1077">
        <v>267</v>
      </c>
      <c r="B1077">
        <v>1000</v>
      </c>
      <c r="C1077">
        <v>5.2990000000000004</v>
      </c>
      <c r="E1077" s="3">
        <f t="shared" si="56"/>
        <v>4.548027929798068E-2</v>
      </c>
      <c r="F1077" s="4">
        <f t="shared" si="54"/>
        <v>2.6504964438907043E-4</v>
      </c>
      <c r="H1077" s="11">
        <f t="shared" si="55"/>
        <v>17.098882658827716</v>
      </c>
    </row>
    <row r="1078" spans="1:8" x14ac:dyDescent="0.25">
      <c r="A1078">
        <v>267</v>
      </c>
      <c r="B1078">
        <v>1030</v>
      </c>
      <c r="C1078">
        <v>5.1239999999999997</v>
      </c>
      <c r="E1078" s="3">
        <f t="shared" si="56"/>
        <v>8.1186572989851755E-2</v>
      </c>
      <c r="F1078" s="4">
        <f t="shared" si="54"/>
        <v>5.409062795773494E-4</v>
      </c>
      <c r="H1078" s="11">
        <f t="shared" si="55"/>
        <v>34.894945908093973</v>
      </c>
    </row>
    <row r="1079" spans="1:8" x14ac:dyDescent="0.25">
      <c r="A1079">
        <v>267</v>
      </c>
      <c r="B1079">
        <v>1100</v>
      </c>
      <c r="C1079">
        <v>4.9729999999999999</v>
      </c>
      <c r="E1079" s="3">
        <f t="shared" si="56"/>
        <v>0.11401568469736581</v>
      </c>
      <c r="F1079" s="4">
        <f t="shared" si="54"/>
        <v>8.2161882931287443E-4</v>
      </c>
      <c r="H1079" s="11">
        <f t="shared" si="55"/>
        <v>53.004273916632165</v>
      </c>
    </row>
    <row r="1080" spans="1:8" x14ac:dyDescent="0.25">
      <c r="A1080">
        <v>267</v>
      </c>
      <c r="B1080">
        <v>1130</v>
      </c>
      <c r="C1080">
        <v>4.84</v>
      </c>
      <c r="E1080" s="3">
        <f t="shared" si="56"/>
        <v>0.14462809917355376</v>
      </c>
      <c r="F1080" s="4">
        <f t="shared" si="54"/>
        <v>1.1010778051028761E-3</v>
      </c>
      <c r="H1080" s="11">
        <f t="shared" si="55"/>
        <v>71.032731362796753</v>
      </c>
    </row>
    <row r="1081" spans="1:8" x14ac:dyDescent="0.25">
      <c r="A1081">
        <v>267</v>
      </c>
      <c r="B1081">
        <v>1200</v>
      </c>
      <c r="C1081">
        <v>4.7489999999999997</v>
      </c>
      <c r="E1081" s="3">
        <f t="shared" si="56"/>
        <v>0.16656138134344081</v>
      </c>
      <c r="F1081" s="4">
        <f t="shared" si="54"/>
        <v>1.3101014937742636E-3</v>
      </c>
      <c r="H1081" s="11">
        <f t="shared" si="55"/>
        <v>84.517267566365291</v>
      </c>
    </row>
    <row r="1082" spans="1:8" x14ac:dyDescent="0.25">
      <c r="A1082">
        <v>267</v>
      </c>
      <c r="B1082">
        <v>1230</v>
      </c>
      <c r="C1082">
        <v>4.673</v>
      </c>
      <c r="E1082" s="3">
        <f t="shared" si="56"/>
        <v>0.18553391825379842</v>
      </c>
      <c r="F1082" s="4">
        <f t="shared" si="54"/>
        <v>1.4961531936322032E-3</v>
      </c>
      <c r="H1082" s="11">
        <f t="shared" si="55"/>
        <v>96.519834827600704</v>
      </c>
    </row>
    <row r="1083" spans="1:8" x14ac:dyDescent="0.25">
      <c r="A1083">
        <v>267</v>
      </c>
      <c r="B1083">
        <v>1300</v>
      </c>
      <c r="C1083">
        <v>4.6189999999999998</v>
      </c>
      <c r="E1083" s="3">
        <f t="shared" si="56"/>
        <v>0.19939380818358959</v>
      </c>
      <c r="F1083" s="4">
        <f t="shared" si="54"/>
        <v>1.6349031275805258E-3</v>
      </c>
      <c r="H1083" s="11">
        <f t="shared" si="55"/>
        <v>105.47087056647489</v>
      </c>
    </row>
    <row r="1084" spans="1:8" x14ac:dyDescent="0.25">
      <c r="A1084">
        <v>267</v>
      </c>
      <c r="B1084">
        <v>1330</v>
      </c>
      <c r="C1084">
        <v>4.6390000000000002</v>
      </c>
      <c r="E1084" s="3">
        <f t="shared" si="56"/>
        <v>0.19422289286484151</v>
      </c>
      <c r="F1084" s="4">
        <f t="shared" si="54"/>
        <v>1.5828682814939055E-3</v>
      </c>
      <c r="H1084" s="11">
        <f t="shared" si="55"/>
        <v>102.11399857573484</v>
      </c>
    </row>
    <row r="1085" spans="1:8" x14ac:dyDescent="0.25">
      <c r="A1085">
        <v>267</v>
      </c>
      <c r="B1085">
        <v>1400</v>
      </c>
      <c r="C1085">
        <v>4.7160000000000002</v>
      </c>
      <c r="E1085" s="3">
        <f t="shared" si="56"/>
        <v>0.17472434266327391</v>
      </c>
      <c r="F1085" s="4">
        <f t="shared" si="54"/>
        <v>1.389581474519893E-3</v>
      </c>
      <c r="H1085" s="11">
        <f t="shared" si="55"/>
        <v>89.644680084227346</v>
      </c>
    </row>
    <row r="1086" spans="1:8" x14ac:dyDescent="0.25">
      <c r="A1086">
        <v>267</v>
      </c>
      <c r="B1086">
        <v>1430</v>
      </c>
      <c r="C1086">
        <v>4.75</v>
      </c>
      <c r="E1086" s="3">
        <f t="shared" si="56"/>
        <v>0.16631578947368422</v>
      </c>
      <c r="F1086" s="4">
        <f t="shared" si="54"/>
        <v>1.3077239491852684E-3</v>
      </c>
      <c r="H1086" s="11">
        <f t="shared" si="55"/>
        <v>84.363887409840046</v>
      </c>
    </row>
    <row r="1087" spans="1:8" x14ac:dyDescent="0.25">
      <c r="A1087">
        <v>267</v>
      </c>
      <c r="B1087">
        <v>1500</v>
      </c>
      <c r="C1087">
        <v>4.8079999999999998</v>
      </c>
      <c r="E1087" s="3">
        <f t="shared" si="56"/>
        <v>0.15224625623960072</v>
      </c>
      <c r="F1087" s="4">
        <f t="shared" si="54"/>
        <v>1.1729023411550931E-3</v>
      </c>
      <c r="H1087" s="11">
        <f t="shared" si="55"/>
        <v>75.666275832597378</v>
      </c>
    </row>
    <row r="1088" spans="1:8" x14ac:dyDescent="0.25">
      <c r="A1088">
        <v>267</v>
      </c>
      <c r="B1088">
        <v>1530</v>
      </c>
      <c r="C1088">
        <v>4.8609999999999998</v>
      </c>
      <c r="E1088" s="3">
        <f t="shared" si="56"/>
        <v>0.13968319275869168</v>
      </c>
      <c r="F1088" s="4">
        <f t="shared" si="54"/>
        <v>1.0549197276727882E-3</v>
      </c>
      <c r="H1088" s="11">
        <f t="shared" si="55"/>
        <v>68.054981471626931</v>
      </c>
    </row>
    <row r="1089" spans="1:8" x14ac:dyDescent="0.25">
      <c r="A1089">
        <v>267</v>
      </c>
      <c r="B1089">
        <v>1600</v>
      </c>
      <c r="C1089">
        <v>4.9889999999999999</v>
      </c>
      <c r="E1089" s="3">
        <f t="shared" si="56"/>
        <v>0.11044297454399683</v>
      </c>
      <c r="F1089" s="4">
        <f t="shared" si="54"/>
        <v>7.9004159338529935E-4</v>
      </c>
      <c r="H1089" s="11">
        <f t="shared" si="55"/>
        <v>50.967163272472433</v>
      </c>
    </row>
    <row r="1090" spans="1:8" x14ac:dyDescent="0.25">
      <c r="A1090">
        <v>267</v>
      </c>
      <c r="B1090">
        <v>1630</v>
      </c>
      <c r="C1090">
        <v>5.0999999999999996</v>
      </c>
      <c r="E1090" s="3">
        <f t="shared" si="56"/>
        <v>8.6274509803921651E-2</v>
      </c>
      <c r="F1090" s="4">
        <f t="shared" ref="F1090:F1153" si="57">IF(E1090&gt;0,0.0119*(E1090^1.231),0)</f>
        <v>5.8293256755735494E-4</v>
      </c>
      <c r="H1090" s="11">
        <f t="shared" ref="H1090:H1153" si="58">$G$2*F1090*3600</f>
        <v>37.60614579826008</v>
      </c>
    </row>
    <row r="1091" spans="1:8" x14ac:dyDescent="0.25">
      <c r="A1091">
        <v>267</v>
      </c>
      <c r="B1091">
        <v>1700</v>
      </c>
      <c r="C1091">
        <v>5.1920000000000002</v>
      </c>
      <c r="E1091" s="3">
        <f t="shared" si="56"/>
        <v>6.702619414483818E-2</v>
      </c>
      <c r="F1091" s="4">
        <f t="shared" si="57"/>
        <v>4.2722239953138378E-4</v>
      </c>
      <c r="H1091" s="11">
        <f t="shared" si="58"/>
        <v>27.560971438568632</v>
      </c>
    </row>
    <row r="1092" spans="1:8" x14ac:dyDescent="0.25">
      <c r="A1092">
        <v>267</v>
      </c>
      <c r="B1092">
        <v>1730</v>
      </c>
      <c r="C1092">
        <v>5.2530000000000001</v>
      </c>
      <c r="E1092" s="3">
        <f t="shared" si="56"/>
        <v>5.463544641157432E-2</v>
      </c>
      <c r="F1092" s="4">
        <f t="shared" si="57"/>
        <v>3.3218350705355279E-4</v>
      </c>
      <c r="H1092" s="11">
        <f t="shared" si="58"/>
        <v>21.429822407038799</v>
      </c>
    </row>
    <row r="1093" spans="1:8" x14ac:dyDescent="0.25">
      <c r="A1093">
        <v>267</v>
      </c>
      <c r="B1093">
        <v>1800</v>
      </c>
      <c r="C1093">
        <v>5.2990000000000004</v>
      </c>
      <c r="E1093" s="3">
        <f t="shared" si="56"/>
        <v>4.548027929798068E-2</v>
      </c>
      <c r="F1093" s="4">
        <f t="shared" si="57"/>
        <v>2.6504964438907043E-4</v>
      </c>
      <c r="H1093" s="11">
        <f t="shared" si="58"/>
        <v>17.098882658827716</v>
      </c>
    </row>
    <row r="1094" spans="1:8" x14ac:dyDescent="0.25">
      <c r="A1094">
        <v>267</v>
      </c>
      <c r="B1094">
        <v>1830</v>
      </c>
      <c r="C1094">
        <v>5.3250000000000002</v>
      </c>
      <c r="E1094" s="3">
        <f t="shared" si="56"/>
        <v>4.0375586854460063E-2</v>
      </c>
      <c r="F1094" s="4">
        <f t="shared" si="57"/>
        <v>2.2891764162858986E-4</v>
      </c>
      <c r="H1094" s="11">
        <f t="shared" si="58"/>
        <v>14.76793489674359</v>
      </c>
    </row>
    <row r="1095" spans="1:8" x14ac:dyDescent="0.25">
      <c r="A1095">
        <v>267</v>
      </c>
      <c r="B1095">
        <v>1900</v>
      </c>
      <c r="C1095">
        <v>5.3390000000000004</v>
      </c>
      <c r="E1095" s="3">
        <f t="shared" si="56"/>
        <v>3.7647499531747446E-2</v>
      </c>
      <c r="F1095" s="4">
        <f t="shared" si="57"/>
        <v>2.1002845879698637E-4</v>
      </c>
      <c r="H1095" s="11">
        <f t="shared" si="58"/>
        <v>13.549355933911185</v>
      </c>
    </row>
    <row r="1096" spans="1:8" x14ac:dyDescent="0.25">
      <c r="A1096">
        <v>267</v>
      </c>
      <c r="B1096">
        <v>1930</v>
      </c>
      <c r="C1096">
        <v>5.3479999999999999</v>
      </c>
      <c r="E1096" s="3">
        <f t="shared" si="56"/>
        <v>3.5901271503365778E-2</v>
      </c>
      <c r="F1096" s="4">
        <f t="shared" si="57"/>
        <v>1.9810122553165889E-4</v>
      </c>
      <c r="H1096" s="11">
        <f t="shared" si="58"/>
        <v>12.779906261498379</v>
      </c>
    </row>
    <row r="1097" spans="1:8" x14ac:dyDescent="0.25">
      <c r="A1097">
        <v>267</v>
      </c>
      <c r="B1097">
        <v>2000</v>
      </c>
      <c r="C1097">
        <v>5.3550000000000004</v>
      </c>
      <c r="E1097" s="3">
        <f t="shared" si="56"/>
        <v>3.4547152194210944E-2</v>
      </c>
      <c r="F1097" s="4">
        <f t="shared" si="57"/>
        <v>1.8894371280241969E-4</v>
      </c>
      <c r="H1097" s="11">
        <f t="shared" si="58"/>
        <v>12.189136800309701</v>
      </c>
    </row>
    <row r="1098" spans="1:8" x14ac:dyDescent="0.25">
      <c r="A1098">
        <v>267</v>
      </c>
      <c r="B1098">
        <v>2030</v>
      </c>
      <c r="C1098">
        <v>5.3630000000000004</v>
      </c>
      <c r="E1098" s="3">
        <f t="shared" si="56"/>
        <v>3.3003915718814017E-2</v>
      </c>
      <c r="F1098" s="4">
        <f t="shared" si="57"/>
        <v>1.7860806038338199E-4</v>
      </c>
      <c r="H1098" s="11">
        <f t="shared" si="58"/>
        <v>11.52236319145274</v>
      </c>
    </row>
    <row r="1099" spans="1:8" x14ac:dyDescent="0.25">
      <c r="A1099">
        <v>267</v>
      </c>
      <c r="B1099">
        <v>2100</v>
      </c>
      <c r="C1099">
        <v>5.367</v>
      </c>
      <c r="E1099" s="3">
        <f t="shared" si="56"/>
        <v>3.223402273150737E-2</v>
      </c>
      <c r="F1099" s="4">
        <f t="shared" si="57"/>
        <v>1.7349306541121701E-4</v>
      </c>
      <c r="H1099" s="11">
        <f t="shared" si="58"/>
        <v>11.192384635808434</v>
      </c>
    </row>
    <row r="1100" spans="1:8" x14ac:dyDescent="0.25">
      <c r="A1100">
        <v>267</v>
      </c>
      <c r="B1100">
        <v>2130</v>
      </c>
      <c r="C1100">
        <v>5.3710000000000004</v>
      </c>
      <c r="E1100" s="3">
        <f t="shared" si="56"/>
        <v>3.146527648482584E-2</v>
      </c>
      <c r="F1100" s="4">
        <f t="shared" si="57"/>
        <v>1.684137717068443E-4</v>
      </c>
      <c r="H1100" s="11">
        <f t="shared" si="58"/>
        <v>10.864709240351942</v>
      </c>
    </row>
    <row r="1101" spans="1:8" x14ac:dyDescent="0.25">
      <c r="A1101">
        <v>267</v>
      </c>
      <c r="B1101">
        <v>2200</v>
      </c>
      <c r="C1101">
        <v>5.3719999999999999</v>
      </c>
      <c r="E1101" s="3">
        <f t="shared" si="56"/>
        <v>3.1273268801191391E-2</v>
      </c>
      <c r="F1101" s="4">
        <f t="shared" si="57"/>
        <v>1.6714957099674279E-4</v>
      </c>
      <c r="H1101" s="11">
        <f t="shared" si="58"/>
        <v>10.783153124141872</v>
      </c>
    </row>
    <row r="1102" spans="1:8" x14ac:dyDescent="0.25">
      <c r="A1102">
        <v>267</v>
      </c>
      <c r="B1102">
        <v>2230</v>
      </c>
      <c r="C1102">
        <v>5.3730000000000002</v>
      </c>
      <c r="E1102" s="3">
        <f t="shared" si="56"/>
        <v>3.108133258887024E-2</v>
      </c>
      <c r="F1102" s="4">
        <f t="shared" si="57"/>
        <v>1.6588763157108472E-4</v>
      </c>
      <c r="H1102" s="11">
        <f t="shared" si="58"/>
        <v>10.701742887913818</v>
      </c>
    </row>
    <row r="1103" spans="1:8" x14ac:dyDescent="0.25">
      <c r="A1103">
        <v>267</v>
      </c>
      <c r="B1103">
        <v>2300</v>
      </c>
      <c r="C1103">
        <v>5.3710000000000004</v>
      </c>
      <c r="E1103" s="3">
        <f t="shared" si="56"/>
        <v>3.146527648482584E-2</v>
      </c>
      <c r="F1103" s="4">
        <f t="shared" si="57"/>
        <v>1.684137717068443E-4</v>
      </c>
      <c r="H1103" s="11">
        <f t="shared" si="58"/>
        <v>10.864709240351942</v>
      </c>
    </row>
    <row r="1104" spans="1:8" x14ac:dyDescent="0.25">
      <c r="A1104">
        <v>267</v>
      </c>
      <c r="B1104">
        <v>2330</v>
      </c>
      <c r="C1104">
        <v>5.3780000000000001</v>
      </c>
      <c r="D1104" s="2">
        <f>MAX(C1103:C1123)</f>
        <v>5.4290000000000003</v>
      </c>
      <c r="E1104" s="3">
        <f t="shared" ref="E1104:E1151" si="59">($D$1104-C1104)/C1104</f>
        <v>9.4830792116028552E-3</v>
      </c>
      <c r="F1104" s="4">
        <f t="shared" si="57"/>
        <v>3.8474381408619156E-5</v>
      </c>
      <c r="H1104" s="11">
        <f t="shared" si="58"/>
        <v>2.4820592934328394</v>
      </c>
    </row>
    <row r="1105" spans="1:8" x14ac:dyDescent="0.25">
      <c r="A1105">
        <v>268</v>
      </c>
      <c r="B1105">
        <v>0</v>
      </c>
      <c r="C1105">
        <v>5.3769999999999998</v>
      </c>
      <c r="E1105" s="3">
        <f t="shared" si="59"/>
        <v>9.6708201599405783E-3</v>
      </c>
      <c r="F1105" s="4">
        <f t="shared" si="57"/>
        <v>3.9414161565500933E-5</v>
      </c>
      <c r="H1105" s="11">
        <f t="shared" si="58"/>
        <v>2.5426863909135964</v>
      </c>
    </row>
    <row r="1106" spans="1:8" x14ac:dyDescent="0.25">
      <c r="A1106">
        <v>268</v>
      </c>
      <c r="B1106">
        <v>30</v>
      </c>
      <c r="C1106">
        <v>5.3680000000000003</v>
      </c>
      <c r="E1106" s="3">
        <f t="shared" si="59"/>
        <v>1.1363636363636352E-2</v>
      </c>
      <c r="F1106" s="4">
        <f t="shared" si="57"/>
        <v>4.8071623763335757E-5</v>
      </c>
      <c r="H1106" s="11">
        <f t="shared" si="58"/>
        <v>3.1011965922203166</v>
      </c>
    </row>
    <row r="1107" spans="1:8" x14ac:dyDescent="0.25">
      <c r="A1107">
        <v>268</v>
      </c>
      <c r="B1107">
        <v>100</v>
      </c>
      <c r="C1107">
        <v>5.36</v>
      </c>
      <c r="E1107" s="3">
        <f t="shared" si="59"/>
        <v>1.28731343283582E-2</v>
      </c>
      <c r="F1107" s="4">
        <f t="shared" si="57"/>
        <v>5.6049060328889709E-5</v>
      </c>
      <c r="H1107" s="11">
        <f t="shared" si="58"/>
        <v>3.6158369799373333</v>
      </c>
    </row>
    <row r="1108" spans="1:8" x14ac:dyDescent="0.25">
      <c r="A1108">
        <v>268</v>
      </c>
      <c r="B1108">
        <v>130</v>
      </c>
      <c r="C1108">
        <v>5.3550000000000004</v>
      </c>
      <c r="E1108" s="3">
        <f t="shared" si="59"/>
        <v>1.3818860877684377E-2</v>
      </c>
      <c r="F1108" s="4">
        <f t="shared" si="57"/>
        <v>6.1160115154941196E-5</v>
      </c>
      <c r="H1108" s="11">
        <f t="shared" si="58"/>
        <v>3.9455613488755668</v>
      </c>
    </row>
    <row r="1109" spans="1:8" x14ac:dyDescent="0.25">
      <c r="A1109">
        <v>268</v>
      </c>
      <c r="B1109">
        <v>200</v>
      </c>
      <c r="C1109">
        <v>5.3490000000000002</v>
      </c>
      <c r="E1109" s="3">
        <f t="shared" si="59"/>
        <v>1.495606655449618E-2</v>
      </c>
      <c r="F1109" s="4">
        <f t="shared" si="57"/>
        <v>6.741354529148849E-5</v>
      </c>
      <c r="H1109" s="11">
        <f t="shared" si="58"/>
        <v>4.3489826338445061</v>
      </c>
    </row>
    <row r="1110" spans="1:8" x14ac:dyDescent="0.25">
      <c r="A1110">
        <v>268</v>
      </c>
      <c r="B1110">
        <v>230</v>
      </c>
      <c r="C1110">
        <v>5.3449999999999998</v>
      </c>
      <c r="E1110" s="3">
        <f t="shared" si="59"/>
        <v>1.5715622076707302E-2</v>
      </c>
      <c r="F1110" s="4">
        <f t="shared" si="57"/>
        <v>7.1652464409979437E-5</v>
      </c>
      <c r="H1110" s="11">
        <f t="shared" si="58"/>
        <v>4.6224437840165935</v>
      </c>
    </row>
    <row r="1111" spans="1:8" x14ac:dyDescent="0.25">
      <c r="A1111">
        <v>268</v>
      </c>
      <c r="B1111">
        <v>300</v>
      </c>
      <c r="C1111">
        <v>5.34</v>
      </c>
      <c r="E1111" s="3">
        <f t="shared" si="59"/>
        <v>1.6666666666666743E-2</v>
      </c>
      <c r="F1111" s="4">
        <f t="shared" si="57"/>
        <v>7.7026962508118472E-5</v>
      </c>
      <c r="H1111" s="11">
        <f t="shared" si="58"/>
        <v>4.969163405323739</v>
      </c>
    </row>
    <row r="1112" spans="1:8" x14ac:dyDescent="0.25">
      <c r="A1112">
        <v>268</v>
      </c>
      <c r="B1112">
        <v>330</v>
      </c>
      <c r="C1112">
        <v>5.3390000000000004</v>
      </c>
      <c r="E1112" s="3">
        <f t="shared" si="59"/>
        <v>1.6857089342573489E-2</v>
      </c>
      <c r="F1112" s="4">
        <f t="shared" si="57"/>
        <v>7.8111742837120535E-5</v>
      </c>
      <c r="H1112" s="11">
        <f t="shared" si="58"/>
        <v>5.0391447539083201</v>
      </c>
    </row>
    <row r="1113" spans="1:8" x14ac:dyDescent="0.25">
      <c r="A1113">
        <v>268</v>
      </c>
      <c r="B1113">
        <v>400</v>
      </c>
      <c r="C1113">
        <v>5.3369999999999997</v>
      </c>
      <c r="E1113" s="3">
        <f t="shared" si="59"/>
        <v>1.7238148772718856E-2</v>
      </c>
      <c r="F1113" s="4">
        <f t="shared" si="57"/>
        <v>8.0291009844457139E-5</v>
      </c>
      <c r="H1113" s="11">
        <f t="shared" si="58"/>
        <v>5.1797336270856196</v>
      </c>
    </row>
    <row r="1114" spans="1:8" x14ac:dyDescent="0.25">
      <c r="A1114">
        <v>268</v>
      </c>
      <c r="B1114">
        <v>430</v>
      </c>
      <c r="C1114">
        <v>5.3330000000000002</v>
      </c>
      <c r="E1114" s="3">
        <f t="shared" si="59"/>
        <v>1.8001125070316912E-2</v>
      </c>
      <c r="F1114" s="4">
        <f t="shared" si="57"/>
        <v>8.468779585402561E-5</v>
      </c>
      <c r="H1114" s="11">
        <f t="shared" si="58"/>
        <v>5.4633790861349008</v>
      </c>
    </row>
    <row r="1115" spans="1:8" x14ac:dyDescent="0.25">
      <c r="A1115">
        <v>268</v>
      </c>
      <c r="B1115">
        <v>500</v>
      </c>
      <c r="C1115">
        <v>5.3339999999999996</v>
      </c>
      <c r="E1115" s="3">
        <f t="shared" si="59"/>
        <v>1.7810273715785647E-2</v>
      </c>
      <c r="F1115" s="4">
        <f t="shared" si="57"/>
        <v>8.3583867511828014E-5</v>
      </c>
      <c r="H1115" s="11">
        <f t="shared" si="58"/>
        <v>5.3921624609230498</v>
      </c>
    </row>
    <row r="1116" spans="1:8" x14ac:dyDescent="0.25">
      <c r="A1116">
        <v>268</v>
      </c>
      <c r="B1116">
        <v>530</v>
      </c>
      <c r="C1116">
        <v>5.3360000000000003</v>
      </c>
      <c r="E1116" s="3">
        <f t="shared" si="59"/>
        <v>1.7428785607196396E-2</v>
      </c>
      <c r="F1116" s="4">
        <f t="shared" si="57"/>
        <v>8.1385454943242957E-5</v>
      </c>
      <c r="H1116" s="11">
        <f t="shared" si="58"/>
        <v>5.2503384692984909</v>
      </c>
    </row>
    <row r="1117" spans="1:8" x14ac:dyDescent="0.25">
      <c r="A1117">
        <v>268</v>
      </c>
      <c r="B1117">
        <v>600</v>
      </c>
      <c r="C1117">
        <v>5.335</v>
      </c>
      <c r="E1117" s="3">
        <f t="shared" si="59"/>
        <v>1.761949390815376E-2</v>
      </c>
      <c r="F1117" s="4">
        <f t="shared" si="57"/>
        <v>8.2483080752050638E-5</v>
      </c>
      <c r="H1117" s="11">
        <f t="shared" si="58"/>
        <v>5.321148505476291</v>
      </c>
    </row>
    <row r="1118" spans="1:8" x14ac:dyDescent="0.25">
      <c r="A1118">
        <v>268</v>
      </c>
      <c r="B1118">
        <v>630</v>
      </c>
      <c r="C1118">
        <v>5.335</v>
      </c>
      <c r="E1118" s="3">
        <f t="shared" si="59"/>
        <v>1.761949390815376E-2</v>
      </c>
      <c r="F1118" s="4">
        <f t="shared" si="57"/>
        <v>8.2483080752050638E-5</v>
      </c>
      <c r="H1118" s="11">
        <f t="shared" si="58"/>
        <v>5.321148505476291</v>
      </c>
    </row>
    <row r="1119" spans="1:8" x14ac:dyDescent="0.25">
      <c r="A1119">
        <v>268</v>
      </c>
      <c r="B1119">
        <v>700</v>
      </c>
      <c r="C1119">
        <v>5.3390000000000004</v>
      </c>
      <c r="E1119" s="3">
        <f t="shared" si="59"/>
        <v>1.6857089342573489E-2</v>
      </c>
      <c r="F1119" s="4">
        <f t="shared" si="57"/>
        <v>7.8111742837120535E-5</v>
      </c>
      <c r="H1119" s="11">
        <f t="shared" si="58"/>
        <v>5.0391447539083201</v>
      </c>
    </row>
    <row r="1120" spans="1:8" x14ac:dyDescent="0.25">
      <c r="A1120">
        <v>268</v>
      </c>
      <c r="B1120">
        <v>730</v>
      </c>
      <c r="C1120">
        <v>5.367</v>
      </c>
      <c r="E1120" s="3">
        <f t="shared" si="59"/>
        <v>1.1552077510713672E-2</v>
      </c>
      <c r="F1120" s="4">
        <f t="shared" si="57"/>
        <v>4.9054803158627883E-5</v>
      </c>
      <c r="H1120" s="11">
        <f t="shared" si="58"/>
        <v>3.1646234613694024</v>
      </c>
    </row>
    <row r="1121" spans="1:8" x14ac:dyDescent="0.25">
      <c r="A1121">
        <v>268</v>
      </c>
      <c r="B1121">
        <v>800</v>
      </c>
      <c r="C1121">
        <v>5.3940000000000001</v>
      </c>
      <c r="E1121" s="3">
        <f t="shared" si="59"/>
        <v>6.4886911383018426E-3</v>
      </c>
      <c r="F1121" s="4">
        <f t="shared" si="57"/>
        <v>2.4116393096695922E-5</v>
      </c>
      <c r="H1121" s="11">
        <f t="shared" si="58"/>
        <v>1.5557967514540476</v>
      </c>
    </row>
    <row r="1122" spans="1:8" x14ac:dyDescent="0.25">
      <c r="A1122">
        <v>268</v>
      </c>
      <c r="B1122">
        <v>830</v>
      </c>
      <c r="C1122">
        <v>5.4109999999999996</v>
      </c>
      <c r="E1122" s="3">
        <f t="shared" si="59"/>
        <v>3.326557013491163E-3</v>
      </c>
      <c r="F1122" s="4">
        <f t="shared" si="57"/>
        <v>1.0595532084209611E-5</v>
      </c>
      <c r="H1122" s="11">
        <f t="shared" si="58"/>
        <v>0.68353896581653051</v>
      </c>
    </row>
    <row r="1123" spans="1:8" x14ac:dyDescent="0.25">
      <c r="A1123">
        <v>268</v>
      </c>
      <c r="B1123">
        <v>900</v>
      </c>
      <c r="C1123">
        <v>5.4290000000000003</v>
      </c>
      <c r="E1123" s="3">
        <f t="shared" si="59"/>
        <v>0</v>
      </c>
      <c r="F1123" s="4">
        <f t="shared" si="57"/>
        <v>0</v>
      </c>
      <c r="H1123" s="11">
        <f t="shared" si="58"/>
        <v>0</v>
      </c>
    </row>
    <row r="1124" spans="1:8" x14ac:dyDescent="0.25">
      <c r="A1124">
        <v>268</v>
      </c>
      <c r="B1124">
        <v>930</v>
      </c>
      <c r="C1124">
        <v>5.43</v>
      </c>
      <c r="E1124" s="3">
        <f t="shared" si="59"/>
        <v>-1.8416206261499923E-4</v>
      </c>
      <c r="F1124" s="4">
        <f t="shared" si="57"/>
        <v>0</v>
      </c>
      <c r="H1124" s="11">
        <f t="shared" si="58"/>
        <v>0</v>
      </c>
    </row>
    <row r="1125" spans="1:8" x14ac:dyDescent="0.25">
      <c r="A1125">
        <v>268</v>
      </c>
      <c r="B1125">
        <v>1000</v>
      </c>
      <c r="C1125">
        <v>5.3620000000000001</v>
      </c>
      <c r="E1125" s="3">
        <f t="shared" si="59"/>
        <v>1.2495337560611743E-2</v>
      </c>
      <c r="F1125" s="4">
        <f t="shared" si="57"/>
        <v>5.4031091485976094E-5</v>
      </c>
      <c r="H1125" s="11">
        <f t="shared" si="58"/>
        <v>3.48565377394329</v>
      </c>
    </row>
    <row r="1126" spans="1:8" x14ac:dyDescent="0.25">
      <c r="A1126">
        <v>268</v>
      </c>
      <c r="B1126">
        <v>1030</v>
      </c>
      <c r="C1126">
        <v>5.2409999999999997</v>
      </c>
      <c r="E1126" s="3">
        <f t="shared" si="59"/>
        <v>3.5871016981492199E-2</v>
      </c>
      <c r="F1126" s="4">
        <f t="shared" si="57"/>
        <v>1.978957389836545E-4</v>
      </c>
      <c r="H1126" s="11">
        <f t="shared" si="58"/>
        <v>12.76664991331352</v>
      </c>
    </row>
    <row r="1127" spans="1:8" x14ac:dyDescent="0.25">
      <c r="A1127">
        <v>268</v>
      </c>
      <c r="B1127">
        <v>1100</v>
      </c>
      <c r="C1127">
        <v>5.1210000000000004</v>
      </c>
      <c r="E1127" s="3">
        <f t="shared" si="59"/>
        <v>6.0144503026752547E-2</v>
      </c>
      <c r="F1127" s="4">
        <f t="shared" si="57"/>
        <v>3.7388424450251627E-4</v>
      </c>
      <c r="H1127" s="11">
        <f t="shared" si="58"/>
        <v>24.120020381346333</v>
      </c>
    </row>
    <row r="1128" spans="1:8" x14ac:dyDescent="0.25">
      <c r="A1128">
        <v>268</v>
      </c>
      <c r="B1128">
        <v>1130</v>
      </c>
      <c r="C1128">
        <v>5.0289999999999999</v>
      </c>
      <c r="E1128" s="3">
        <f t="shared" si="59"/>
        <v>7.9538675681049983E-2</v>
      </c>
      <c r="F1128" s="4">
        <f t="shared" si="57"/>
        <v>5.2742282095601025E-4</v>
      </c>
      <c r="H1128" s="11">
        <f t="shared" si="58"/>
        <v>34.02510102551414</v>
      </c>
    </row>
    <row r="1129" spans="1:8" x14ac:dyDescent="0.25">
      <c r="A1129">
        <v>268</v>
      </c>
      <c r="B1129">
        <v>1200</v>
      </c>
      <c r="C1129">
        <v>4.9459999999999997</v>
      </c>
      <c r="E1129" s="3">
        <f t="shared" si="59"/>
        <v>9.765467044076033E-2</v>
      </c>
      <c r="F1129" s="4">
        <f t="shared" si="57"/>
        <v>6.7898326054712302E-4</v>
      </c>
      <c r="H1129" s="11">
        <f t="shared" si="58"/>
        <v>43.802568104416004</v>
      </c>
    </row>
    <row r="1130" spans="1:8" x14ac:dyDescent="0.25">
      <c r="A1130">
        <v>268</v>
      </c>
      <c r="B1130">
        <v>1230</v>
      </c>
      <c r="C1130">
        <v>4.8879999999999999</v>
      </c>
      <c r="E1130" s="3">
        <f t="shared" si="59"/>
        <v>0.11067921440261874</v>
      </c>
      <c r="F1130" s="4">
        <f t="shared" si="57"/>
        <v>7.9212239325387047E-4</v>
      </c>
      <c r="H1130" s="11">
        <f t="shared" si="58"/>
        <v>51.101399833593696</v>
      </c>
    </row>
    <row r="1131" spans="1:8" x14ac:dyDescent="0.25">
      <c r="A1131">
        <v>268</v>
      </c>
      <c r="B1131">
        <v>1300</v>
      </c>
      <c r="C1131">
        <v>4.8479999999999999</v>
      </c>
      <c r="E1131" s="3">
        <f t="shared" si="59"/>
        <v>0.11984323432343243</v>
      </c>
      <c r="F1131" s="4">
        <f t="shared" si="57"/>
        <v>8.7361524893856681E-4</v>
      </c>
      <c r="H1131" s="11">
        <f t="shared" si="58"/>
        <v>56.358666939524831</v>
      </c>
    </row>
    <row r="1132" spans="1:8" x14ac:dyDescent="0.25">
      <c r="A1132">
        <v>268</v>
      </c>
      <c r="B1132">
        <v>1330</v>
      </c>
      <c r="C1132">
        <v>4.83</v>
      </c>
      <c r="E1132" s="3">
        <f t="shared" si="59"/>
        <v>0.12401656314699797</v>
      </c>
      <c r="F1132" s="4">
        <f t="shared" si="57"/>
        <v>9.1121416391658162E-4</v>
      </c>
      <c r="H1132" s="11">
        <f t="shared" si="58"/>
        <v>58.78424814258652</v>
      </c>
    </row>
    <row r="1133" spans="1:8" x14ac:dyDescent="0.25">
      <c r="A1133">
        <v>268</v>
      </c>
      <c r="B1133">
        <v>1400</v>
      </c>
      <c r="C1133">
        <v>4.8559999999999999</v>
      </c>
      <c r="E1133" s="3">
        <f t="shared" si="59"/>
        <v>0.1179983525535421</v>
      </c>
      <c r="F1133" s="4">
        <f t="shared" si="57"/>
        <v>8.5708964532474688E-4</v>
      </c>
      <c r="H1133" s="11">
        <f t="shared" si="58"/>
        <v>55.292567199190081</v>
      </c>
    </row>
    <row r="1134" spans="1:8" x14ac:dyDescent="0.25">
      <c r="A1134">
        <v>268</v>
      </c>
      <c r="B1134">
        <v>1430</v>
      </c>
      <c r="C1134">
        <v>4.9059999999999997</v>
      </c>
      <c r="E1134" s="3">
        <f t="shared" si="59"/>
        <v>0.10660415817366502</v>
      </c>
      <c r="F1134" s="4">
        <f t="shared" si="57"/>
        <v>7.563745958459239E-4</v>
      </c>
      <c r="H1134" s="11">
        <f t="shared" si="58"/>
        <v>48.795237927212249</v>
      </c>
    </row>
    <row r="1135" spans="1:8" x14ac:dyDescent="0.25">
      <c r="A1135">
        <v>268</v>
      </c>
      <c r="B1135">
        <v>1500</v>
      </c>
      <c r="C1135">
        <v>4.9850000000000003</v>
      </c>
      <c r="E1135" s="3">
        <f t="shared" si="59"/>
        <v>8.9067201604814433E-2</v>
      </c>
      <c r="F1135" s="4">
        <f t="shared" si="57"/>
        <v>6.062469718934486E-4</v>
      </c>
      <c r="H1135" s="11">
        <f t="shared" si="58"/>
        <v>39.110204650790159</v>
      </c>
    </row>
    <row r="1136" spans="1:8" x14ac:dyDescent="0.25">
      <c r="A1136">
        <v>268</v>
      </c>
      <c r="B1136">
        <v>1530</v>
      </c>
      <c r="C1136">
        <v>5.0659999999999998</v>
      </c>
      <c r="E1136" s="3">
        <f t="shared" si="59"/>
        <v>7.165416502171347E-2</v>
      </c>
      <c r="F1136" s="4">
        <f t="shared" si="57"/>
        <v>4.6381968169493073E-4</v>
      </c>
      <c r="H1136" s="11">
        <f t="shared" si="58"/>
        <v>29.921935305503371</v>
      </c>
    </row>
    <row r="1137" spans="1:8" x14ac:dyDescent="0.25">
      <c r="A1137">
        <v>268</v>
      </c>
      <c r="B1137">
        <v>1600</v>
      </c>
      <c r="C1137">
        <v>5.14</v>
      </c>
      <c r="E1137" s="3">
        <f t="shared" si="59"/>
        <v>5.622568093385226E-2</v>
      </c>
      <c r="F1137" s="4">
        <f t="shared" si="57"/>
        <v>3.4412530264164799E-4</v>
      </c>
      <c r="H1137" s="11">
        <f t="shared" si="58"/>
        <v>22.200211524017998</v>
      </c>
    </row>
    <row r="1138" spans="1:8" x14ac:dyDescent="0.25">
      <c r="A1138">
        <v>268</v>
      </c>
      <c r="B1138">
        <v>1630</v>
      </c>
      <c r="C1138">
        <v>5.2050000000000001</v>
      </c>
      <c r="E1138" s="3">
        <f t="shared" si="59"/>
        <v>4.3035542747358345E-2</v>
      </c>
      <c r="F1138" s="4">
        <f t="shared" si="57"/>
        <v>2.476214991626839E-4</v>
      </c>
      <c r="H1138" s="11">
        <f t="shared" si="58"/>
        <v>15.974558153983065</v>
      </c>
    </row>
    <row r="1139" spans="1:8" x14ac:dyDescent="0.25">
      <c r="A1139">
        <v>268</v>
      </c>
      <c r="B1139">
        <v>1700</v>
      </c>
      <c r="C1139">
        <v>5.2590000000000003</v>
      </c>
      <c r="E1139" s="3">
        <f t="shared" si="59"/>
        <v>3.2325537174367737E-2</v>
      </c>
      <c r="F1139" s="4">
        <f t="shared" si="57"/>
        <v>1.7409960281669832E-4</v>
      </c>
      <c r="H1139" s="11">
        <f t="shared" si="58"/>
        <v>11.231513576910844</v>
      </c>
    </row>
    <row r="1140" spans="1:8" x14ac:dyDescent="0.25">
      <c r="A1140">
        <v>268</v>
      </c>
      <c r="B1140">
        <v>1730</v>
      </c>
      <c r="C1140">
        <v>5.298</v>
      </c>
      <c r="E1140" s="3">
        <f t="shared" si="59"/>
        <v>2.4726311815779584E-2</v>
      </c>
      <c r="F1140" s="4">
        <f t="shared" si="57"/>
        <v>1.2517745310117114E-4</v>
      </c>
      <c r="H1140" s="11">
        <f t="shared" si="58"/>
        <v>8.0754478544627535</v>
      </c>
    </row>
    <row r="1141" spans="1:8" x14ac:dyDescent="0.25">
      <c r="A1141">
        <v>268</v>
      </c>
      <c r="B1141">
        <v>1800</v>
      </c>
      <c r="C1141">
        <v>5.3259999999999996</v>
      </c>
      <c r="E1141" s="3">
        <f t="shared" si="59"/>
        <v>1.9339091250469519E-2</v>
      </c>
      <c r="F1141" s="4">
        <f t="shared" si="57"/>
        <v>9.2501708554205042E-5</v>
      </c>
      <c r="H1141" s="11">
        <f t="shared" si="58"/>
        <v>5.9674702222488767</v>
      </c>
    </row>
    <row r="1142" spans="1:8" x14ac:dyDescent="0.25">
      <c r="A1142">
        <v>268</v>
      </c>
      <c r="B1142">
        <v>1830</v>
      </c>
      <c r="C1142">
        <v>5.3410000000000002</v>
      </c>
      <c r="E1142" s="3">
        <f t="shared" si="59"/>
        <v>1.647631529676092E-2</v>
      </c>
      <c r="F1142" s="4">
        <f t="shared" si="57"/>
        <v>7.5945446074448286E-5</v>
      </c>
      <c r="H1142" s="11">
        <f t="shared" si="58"/>
        <v>4.8993926171548079</v>
      </c>
    </row>
    <row r="1143" spans="1:8" x14ac:dyDescent="0.25">
      <c r="A1143">
        <v>268</v>
      </c>
      <c r="B1143">
        <v>1900</v>
      </c>
      <c r="C1143">
        <v>5.3490000000000002</v>
      </c>
      <c r="E1143" s="3">
        <f t="shared" si="59"/>
        <v>1.495606655449618E-2</v>
      </c>
      <c r="F1143" s="4">
        <f t="shared" si="57"/>
        <v>6.741354529148849E-5</v>
      </c>
      <c r="H1143" s="11">
        <f t="shared" si="58"/>
        <v>4.3489826338445061</v>
      </c>
    </row>
    <row r="1144" spans="1:8" x14ac:dyDescent="0.25">
      <c r="A1144">
        <v>268</v>
      </c>
      <c r="B1144">
        <v>1930</v>
      </c>
      <c r="C1144">
        <v>5.3529999999999998</v>
      </c>
      <c r="E1144" s="3">
        <f t="shared" si="59"/>
        <v>1.4197646179712408E-2</v>
      </c>
      <c r="F1144" s="4">
        <f t="shared" si="57"/>
        <v>6.3230306483339144E-5</v>
      </c>
      <c r="H1144" s="11">
        <f t="shared" si="58"/>
        <v>4.0791135318531753</v>
      </c>
    </row>
    <row r="1145" spans="1:8" x14ac:dyDescent="0.25">
      <c r="A1145">
        <v>268</v>
      </c>
      <c r="B1145">
        <v>2000</v>
      </c>
      <c r="C1145">
        <v>5.3540000000000001</v>
      </c>
      <c r="E1145" s="3">
        <f t="shared" si="59"/>
        <v>1.4008218154650762E-2</v>
      </c>
      <c r="F1145" s="4">
        <f t="shared" si="57"/>
        <v>6.2193401071566982E-5</v>
      </c>
      <c r="H1145" s="11">
        <f t="shared" si="58"/>
        <v>4.0122206899289292</v>
      </c>
    </row>
    <row r="1146" spans="1:8" x14ac:dyDescent="0.25">
      <c r="A1146">
        <v>268</v>
      </c>
      <c r="B1146">
        <v>2030</v>
      </c>
      <c r="C1146">
        <v>5.3550000000000004</v>
      </c>
      <c r="E1146" s="3">
        <f t="shared" si="59"/>
        <v>1.3818860877684377E-2</v>
      </c>
      <c r="F1146" s="4">
        <f t="shared" si="57"/>
        <v>6.1160115154941196E-5</v>
      </c>
      <c r="H1146" s="11">
        <f t="shared" si="58"/>
        <v>3.9455613488755668</v>
      </c>
    </row>
    <row r="1147" spans="1:8" x14ac:dyDescent="0.25">
      <c r="A1147">
        <v>268</v>
      </c>
      <c r="B1147">
        <v>2100</v>
      </c>
      <c r="C1147">
        <v>5.3550000000000004</v>
      </c>
      <c r="E1147" s="3">
        <f t="shared" si="59"/>
        <v>1.3818860877684377E-2</v>
      </c>
      <c r="F1147" s="4">
        <f t="shared" si="57"/>
        <v>6.1160115154941196E-5</v>
      </c>
      <c r="H1147" s="11">
        <f t="shared" si="58"/>
        <v>3.9455613488755668</v>
      </c>
    </row>
    <row r="1148" spans="1:8" x14ac:dyDescent="0.25">
      <c r="A1148">
        <v>268</v>
      </c>
      <c r="B1148">
        <v>2130</v>
      </c>
      <c r="C1148">
        <v>5.3550000000000004</v>
      </c>
      <c r="E1148" s="3">
        <f t="shared" si="59"/>
        <v>1.3818860877684377E-2</v>
      </c>
      <c r="F1148" s="4">
        <f t="shared" si="57"/>
        <v>6.1160115154941196E-5</v>
      </c>
      <c r="H1148" s="11">
        <f t="shared" si="58"/>
        <v>3.9455613488755668</v>
      </c>
    </row>
    <row r="1149" spans="1:8" x14ac:dyDescent="0.25">
      <c r="A1149">
        <v>268</v>
      </c>
      <c r="B1149">
        <v>2200</v>
      </c>
      <c r="C1149">
        <v>5.3559999999999999</v>
      </c>
      <c r="E1149" s="3">
        <f t="shared" si="59"/>
        <v>1.3629574309186035E-2</v>
      </c>
      <c r="F1149" s="4">
        <f t="shared" si="57"/>
        <v>6.0130478878273199E-5</v>
      </c>
      <c r="H1149" s="11">
        <f t="shared" si="58"/>
        <v>3.879137453395161</v>
      </c>
    </row>
    <row r="1150" spans="1:8" x14ac:dyDescent="0.25">
      <c r="A1150">
        <v>268</v>
      </c>
      <c r="B1150">
        <v>2230</v>
      </c>
      <c r="C1150">
        <v>5.3540000000000001</v>
      </c>
      <c r="E1150" s="3">
        <f t="shared" si="59"/>
        <v>1.4008218154650762E-2</v>
      </c>
      <c r="F1150" s="4">
        <f t="shared" si="57"/>
        <v>6.2193401071566982E-5</v>
      </c>
      <c r="H1150" s="11">
        <f t="shared" si="58"/>
        <v>4.0122206899289292</v>
      </c>
    </row>
    <row r="1151" spans="1:8" x14ac:dyDescent="0.25">
      <c r="A1151">
        <v>268</v>
      </c>
      <c r="B1151">
        <v>2300</v>
      </c>
      <c r="C1151">
        <v>5.351</v>
      </c>
      <c r="E1151" s="3">
        <f t="shared" si="59"/>
        <v>1.4576714632778974E-2</v>
      </c>
      <c r="F1151" s="4">
        <f t="shared" si="57"/>
        <v>6.5314858851483277E-5</v>
      </c>
      <c r="H1151" s="11">
        <f t="shared" si="58"/>
        <v>4.21359217422689</v>
      </c>
    </row>
    <row r="1152" spans="1:8" x14ac:dyDescent="0.25">
      <c r="A1152">
        <v>268</v>
      </c>
      <c r="B1152">
        <v>2330</v>
      </c>
      <c r="C1152">
        <v>5.3470000000000004</v>
      </c>
      <c r="D1152" s="2">
        <f>MAX(C1151:C1171)</f>
        <v>5.351</v>
      </c>
      <c r="E1152" s="3">
        <f t="shared" ref="E1152:E1199" si="60">($D$1152-C1152)/C1152</f>
        <v>7.4808303721704864E-4</v>
      </c>
      <c r="F1152" s="4">
        <f t="shared" si="57"/>
        <v>1.6880261651183842E-6</v>
      </c>
      <c r="H1152" s="11">
        <f t="shared" si="58"/>
        <v>0.10889794396411721</v>
      </c>
    </row>
    <row r="1153" spans="1:8" x14ac:dyDescent="0.25">
      <c r="A1153">
        <v>269</v>
      </c>
      <c r="B1153">
        <v>0</v>
      </c>
      <c r="C1153">
        <v>5.3449999999999998</v>
      </c>
      <c r="E1153" s="3">
        <f t="shared" si="60"/>
        <v>1.1225444340505571E-3</v>
      </c>
      <c r="F1153" s="4">
        <f t="shared" si="57"/>
        <v>2.7819384699065697E-6</v>
      </c>
      <c r="H1153" s="11">
        <f t="shared" si="58"/>
        <v>0.17946841457061266</v>
      </c>
    </row>
    <row r="1154" spans="1:8" x14ac:dyDescent="0.25">
      <c r="A1154">
        <v>269</v>
      </c>
      <c r="B1154">
        <v>30</v>
      </c>
      <c r="C1154">
        <v>5.343</v>
      </c>
      <c r="E1154" s="3">
        <f t="shared" si="60"/>
        <v>1.4972861688190169E-3</v>
      </c>
      <c r="F1154" s="4">
        <f t="shared" ref="F1154:F1217" si="61">IF(E1154&gt;0,0.0119*(E1154^1.231),0)</f>
        <v>3.9659495556955046E-6</v>
      </c>
      <c r="H1154" s="11">
        <f t="shared" ref="H1154:H1217" si="62">$G$2*F1154*3600</f>
        <v>0.25585133773702839</v>
      </c>
    </row>
    <row r="1155" spans="1:8" x14ac:dyDescent="0.25">
      <c r="A1155">
        <v>269</v>
      </c>
      <c r="B1155">
        <v>100</v>
      </c>
      <c r="C1155">
        <v>5.3390000000000004</v>
      </c>
      <c r="E1155" s="3">
        <f t="shared" si="60"/>
        <v>2.247611912343054E-3</v>
      </c>
      <c r="F1155" s="4">
        <f t="shared" si="61"/>
        <v>6.5390688894192821E-6</v>
      </c>
      <c r="H1155" s="11">
        <f t="shared" si="62"/>
        <v>0.42184841219421676</v>
      </c>
    </row>
    <row r="1156" spans="1:8" x14ac:dyDescent="0.25">
      <c r="A1156">
        <v>269</v>
      </c>
      <c r="B1156">
        <v>130</v>
      </c>
      <c r="C1156">
        <v>5.3360000000000003</v>
      </c>
      <c r="E1156" s="3">
        <f t="shared" si="60"/>
        <v>2.8110944527735531E-3</v>
      </c>
      <c r="F1156" s="4">
        <f t="shared" si="61"/>
        <v>8.6121706297330769E-6</v>
      </c>
      <c r="H1156" s="11">
        <f t="shared" si="62"/>
        <v>0.55558835166534026</v>
      </c>
    </row>
    <row r="1157" spans="1:8" x14ac:dyDescent="0.25">
      <c r="A1157">
        <v>269</v>
      </c>
      <c r="B1157">
        <v>200</v>
      </c>
      <c r="C1157">
        <v>5.3339999999999996</v>
      </c>
      <c r="E1157" s="3">
        <f t="shared" si="60"/>
        <v>3.1871016122985282E-3</v>
      </c>
      <c r="F1157" s="4">
        <f t="shared" si="61"/>
        <v>1.0051417829286158E-5</v>
      </c>
      <c r="H1157" s="11">
        <f t="shared" si="62"/>
        <v>0.64843706700290871</v>
      </c>
    </row>
    <row r="1158" spans="1:8" x14ac:dyDescent="0.25">
      <c r="A1158">
        <v>269</v>
      </c>
      <c r="B1158">
        <v>230</v>
      </c>
      <c r="C1158">
        <v>5.3319999999999999</v>
      </c>
      <c r="E1158" s="3">
        <f t="shared" si="60"/>
        <v>3.5633908477119519E-3</v>
      </c>
      <c r="F1158" s="4">
        <f t="shared" si="61"/>
        <v>1.1531634821924068E-5</v>
      </c>
      <c r="H1158" s="11">
        <f t="shared" si="62"/>
        <v>0.7439288256319655</v>
      </c>
    </row>
    <row r="1159" spans="1:8" x14ac:dyDescent="0.25">
      <c r="A1159">
        <v>269</v>
      </c>
      <c r="B1159">
        <v>300</v>
      </c>
      <c r="C1159">
        <v>5.33</v>
      </c>
      <c r="E1159" s="3">
        <f t="shared" si="60"/>
        <v>3.9399624765478246E-3</v>
      </c>
      <c r="F1159" s="4">
        <f t="shared" si="61"/>
        <v>1.3049615598918873E-5</v>
      </c>
      <c r="H1159" s="11">
        <f t="shared" si="62"/>
        <v>0.84185680151745435</v>
      </c>
    </row>
    <row r="1160" spans="1:8" x14ac:dyDescent="0.25">
      <c r="A1160">
        <v>269</v>
      </c>
      <c r="B1160">
        <v>330</v>
      </c>
      <c r="C1160">
        <v>5.3280000000000003</v>
      </c>
      <c r="E1160" s="3">
        <f t="shared" si="60"/>
        <v>4.3168168168167577E-3</v>
      </c>
      <c r="F1160" s="4">
        <f t="shared" si="61"/>
        <v>1.4602707207045678E-5</v>
      </c>
      <c r="H1160" s="11">
        <f t="shared" si="62"/>
        <v>0.94204984734093089</v>
      </c>
    </row>
    <row r="1161" spans="1:8" x14ac:dyDescent="0.25">
      <c r="A1161">
        <v>269</v>
      </c>
      <c r="B1161">
        <v>400</v>
      </c>
      <c r="C1161">
        <v>5.3259999999999996</v>
      </c>
      <c r="E1161" s="3">
        <f t="shared" si="60"/>
        <v>4.6939541870072016E-3</v>
      </c>
      <c r="F1161" s="4">
        <f t="shared" si="61"/>
        <v>1.6188674148606932E-5</v>
      </c>
      <c r="H1161" s="11">
        <f t="shared" si="62"/>
        <v>1.0443637466749305</v>
      </c>
    </row>
    <row r="1162" spans="1:8" x14ac:dyDescent="0.25">
      <c r="A1162">
        <v>269</v>
      </c>
      <c r="B1162">
        <v>430</v>
      </c>
      <c r="C1162">
        <v>5.3259999999999996</v>
      </c>
      <c r="E1162" s="3">
        <f t="shared" si="60"/>
        <v>4.6939541870072016E-3</v>
      </c>
      <c r="F1162" s="4">
        <f t="shared" si="61"/>
        <v>1.6188674148606932E-5</v>
      </c>
      <c r="H1162" s="11">
        <f t="shared" si="62"/>
        <v>1.0443637466749305</v>
      </c>
    </row>
    <row r="1163" spans="1:8" x14ac:dyDescent="0.25">
      <c r="A1163">
        <v>269</v>
      </c>
      <c r="B1163">
        <v>500</v>
      </c>
      <c r="C1163">
        <v>5.3250000000000002</v>
      </c>
      <c r="E1163" s="3">
        <f t="shared" si="60"/>
        <v>4.8826291079811833E-3</v>
      </c>
      <c r="F1163" s="4">
        <f t="shared" si="61"/>
        <v>1.6993377698279765E-5</v>
      </c>
      <c r="H1163" s="11">
        <f t="shared" si="62"/>
        <v>1.0962767820714243</v>
      </c>
    </row>
    <row r="1164" spans="1:8" x14ac:dyDescent="0.25">
      <c r="A1164">
        <v>269</v>
      </c>
      <c r="B1164">
        <v>530</v>
      </c>
      <c r="C1164">
        <v>5.3250000000000002</v>
      </c>
      <c r="E1164" s="3">
        <f t="shared" si="60"/>
        <v>4.8826291079811833E-3</v>
      </c>
      <c r="F1164" s="4">
        <f t="shared" si="61"/>
        <v>1.6993377698279765E-5</v>
      </c>
      <c r="H1164" s="11">
        <f t="shared" si="62"/>
        <v>1.0962767820714243</v>
      </c>
    </row>
    <row r="1165" spans="1:8" x14ac:dyDescent="0.25">
      <c r="A1165">
        <v>269</v>
      </c>
      <c r="B1165">
        <v>600</v>
      </c>
      <c r="C1165">
        <v>5.3239999999999998</v>
      </c>
      <c r="E1165" s="3">
        <f t="shared" si="60"/>
        <v>5.0713749060856753E-3</v>
      </c>
      <c r="F1165" s="4">
        <f t="shared" si="61"/>
        <v>1.7805604373175166E-5</v>
      </c>
      <c r="H1165" s="11">
        <f t="shared" si="62"/>
        <v>1.1486751493222764</v>
      </c>
    </row>
    <row r="1166" spans="1:8" x14ac:dyDescent="0.25">
      <c r="A1166">
        <v>269</v>
      </c>
      <c r="B1166">
        <v>630</v>
      </c>
      <c r="C1166">
        <v>5.3250000000000002</v>
      </c>
      <c r="E1166" s="3">
        <f t="shared" si="60"/>
        <v>4.8826291079811833E-3</v>
      </c>
      <c r="F1166" s="4">
        <f t="shared" si="61"/>
        <v>1.6993377698279765E-5</v>
      </c>
      <c r="H1166" s="11">
        <f t="shared" si="62"/>
        <v>1.0962767820714243</v>
      </c>
    </row>
    <row r="1167" spans="1:8" x14ac:dyDescent="0.25">
      <c r="A1167">
        <v>269</v>
      </c>
      <c r="B1167">
        <v>700</v>
      </c>
      <c r="C1167">
        <v>5.3239999999999998</v>
      </c>
      <c r="E1167" s="3">
        <f t="shared" si="60"/>
        <v>5.0713749060856753E-3</v>
      </c>
      <c r="F1167" s="4">
        <f t="shared" si="61"/>
        <v>1.7805604373175166E-5</v>
      </c>
      <c r="H1167" s="11">
        <f t="shared" si="62"/>
        <v>1.1486751493222764</v>
      </c>
    </row>
    <row r="1168" spans="1:8" x14ac:dyDescent="0.25">
      <c r="A1168">
        <v>269</v>
      </c>
      <c r="B1168">
        <v>730</v>
      </c>
      <c r="C1168">
        <v>5.3239999999999998</v>
      </c>
      <c r="E1168" s="3">
        <f t="shared" si="60"/>
        <v>5.0713749060856753E-3</v>
      </c>
      <c r="F1168" s="4">
        <f t="shared" si="61"/>
        <v>1.7805604373175166E-5</v>
      </c>
      <c r="H1168" s="11">
        <f t="shared" si="62"/>
        <v>1.1486751493222764</v>
      </c>
    </row>
    <row r="1169" spans="1:8" x14ac:dyDescent="0.25">
      <c r="A1169">
        <v>269</v>
      </c>
      <c r="B1169">
        <v>800</v>
      </c>
      <c r="C1169">
        <v>5.3230000000000004</v>
      </c>
      <c r="E1169" s="3">
        <f t="shared" si="60"/>
        <v>5.2601916212661245E-3</v>
      </c>
      <c r="F1169" s="4">
        <f t="shared" si="61"/>
        <v>1.8625154676126591E-5</v>
      </c>
      <c r="H1169" s="11">
        <f t="shared" si="62"/>
        <v>1.2015459784662788</v>
      </c>
    </row>
    <row r="1170" spans="1:8" x14ac:dyDescent="0.25">
      <c r="A1170">
        <v>269</v>
      </c>
      <c r="B1170">
        <v>830</v>
      </c>
      <c r="C1170">
        <v>5.3239999999999998</v>
      </c>
      <c r="E1170" s="3">
        <f t="shared" si="60"/>
        <v>5.0713749060856753E-3</v>
      </c>
      <c r="F1170" s="4">
        <f t="shared" si="61"/>
        <v>1.7805604373175166E-5</v>
      </c>
      <c r="H1170" s="11">
        <f t="shared" si="62"/>
        <v>1.1486751493222764</v>
      </c>
    </row>
    <row r="1171" spans="1:8" x14ac:dyDescent="0.25">
      <c r="A1171">
        <v>269</v>
      </c>
      <c r="B1171">
        <v>900</v>
      </c>
      <c r="C1171">
        <v>5.3339999999999996</v>
      </c>
      <c r="E1171" s="3">
        <f t="shared" si="60"/>
        <v>3.1871016122985282E-3</v>
      </c>
      <c r="F1171" s="4">
        <f t="shared" si="61"/>
        <v>1.0051417829286158E-5</v>
      </c>
      <c r="H1171" s="11">
        <f t="shared" si="62"/>
        <v>0.64843706700290871</v>
      </c>
    </row>
    <row r="1172" spans="1:8" x14ac:dyDescent="0.25">
      <c r="A1172">
        <v>269</v>
      </c>
      <c r="B1172">
        <v>930</v>
      </c>
      <c r="C1172">
        <v>5.359</v>
      </c>
      <c r="E1172" s="3">
        <f t="shared" si="60"/>
        <v>-1.4928158238477342E-3</v>
      </c>
      <c r="F1172" s="4">
        <f t="shared" si="61"/>
        <v>0</v>
      </c>
      <c r="H1172" s="11">
        <f t="shared" si="62"/>
        <v>0</v>
      </c>
    </row>
    <row r="1173" spans="1:8" x14ac:dyDescent="0.25">
      <c r="A1173">
        <v>269</v>
      </c>
      <c r="B1173">
        <v>1000</v>
      </c>
      <c r="C1173">
        <v>5.4</v>
      </c>
      <c r="E1173" s="3">
        <f t="shared" si="60"/>
        <v>-9.0740740740741441E-3</v>
      </c>
      <c r="F1173" s="4">
        <f t="shared" si="61"/>
        <v>0</v>
      </c>
      <c r="H1173" s="11">
        <f t="shared" si="62"/>
        <v>0</v>
      </c>
    </row>
    <row r="1174" spans="1:8" x14ac:dyDescent="0.25">
      <c r="A1174">
        <v>269</v>
      </c>
      <c r="B1174">
        <v>1030</v>
      </c>
      <c r="C1174">
        <v>5.4320000000000004</v>
      </c>
      <c r="E1174" s="3">
        <f t="shared" si="60"/>
        <v>-1.4911634756995655E-2</v>
      </c>
      <c r="F1174" s="4">
        <f t="shared" si="61"/>
        <v>0</v>
      </c>
      <c r="H1174" s="11">
        <f t="shared" si="62"/>
        <v>0</v>
      </c>
    </row>
    <row r="1175" spans="1:8" x14ac:dyDescent="0.25">
      <c r="A1175">
        <v>269</v>
      </c>
      <c r="B1175">
        <v>1100</v>
      </c>
      <c r="C1175">
        <v>5.4009999999999998</v>
      </c>
      <c r="E1175" s="3">
        <f t="shared" si="60"/>
        <v>-9.2575448990927286E-3</v>
      </c>
      <c r="F1175" s="4">
        <f t="shared" si="61"/>
        <v>0</v>
      </c>
      <c r="H1175" s="11">
        <f t="shared" si="62"/>
        <v>0</v>
      </c>
    </row>
    <row r="1176" spans="1:8" x14ac:dyDescent="0.25">
      <c r="A1176">
        <v>269</v>
      </c>
      <c r="B1176">
        <v>1130</v>
      </c>
      <c r="C1176">
        <v>5.3109999999999999</v>
      </c>
      <c r="E1176" s="3">
        <f t="shared" si="60"/>
        <v>7.531538316701193E-3</v>
      </c>
      <c r="F1176" s="4">
        <f t="shared" si="61"/>
        <v>2.8972821027146341E-5</v>
      </c>
      <c r="H1176" s="11">
        <f t="shared" si="62"/>
        <v>1.8690946301032647</v>
      </c>
    </row>
    <row r="1177" spans="1:8" x14ac:dyDescent="0.25">
      <c r="A1177">
        <v>269</v>
      </c>
      <c r="B1177">
        <v>1200</v>
      </c>
      <c r="C1177">
        <v>5.1970000000000001</v>
      </c>
      <c r="E1177" s="3">
        <f t="shared" si="60"/>
        <v>2.9632480277082915E-2</v>
      </c>
      <c r="F1177" s="4">
        <f t="shared" si="61"/>
        <v>1.5642039358793104E-4</v>
      </c>
      <c r="H1177" s="11">
        <f t="shared" si="62"/>
        <v>10.090992431144608</v>
      </c>
    </row>
    <row r="1178" spans="1:8" x14ac:dyDescent="0.25">
      <c r="A1178">
        <v>269</v>
      </c>
      <c r="B1178">
        <v>1230</v>
      </c>
      <c r="C1178">
        <v>5.1120000000000001</v>
      </c>
      <c r="E1178" s="3">
        <f t="shared" si="60"/>
        <v>4.6752738654147079E-2</v>
      </c>
      <c r="F1178" s="4">
        <f t="shared" si="61"/>
        <v>2.7420757440044214E-4</v>
      </c>
      <c r="H1178" s="11">
        <f t="shared" si="62"/>
        <v>17.689679039721327</v>
      </c>
    </row>
    <row r="1179" spans="1:8" x14ac:dyDescent="0.25">
      <c r="A1179">
        <v>269</v>
      </c>
      <c r="B1179">
        <v>1300</v>
      </c>
      <c r="C1179">
        <v>5.1040000000000001</v>
      </c>
      <c r="E1179" s="3">
        <f t="shared" si="60"/>
        <v>4.8393416927899661E-2</v>
      </c>
      <c r="F1179" s="4">
        <f t="shared" si="61"/>
        <v>2.8610067428907972E-4</v>
      </c>
      <c r="H1179" s="11">
        <f t="shared" si="62"/>
        <v>18.456926699737114</v>
      </c>
    </row>
    <row r="1180" spans="1:8" x14ac:dyDescent="0.25">
      <c r="A1180">
        <v>269</v>
      </c>
      <c r="B1180">
        <v>1330</v>
      </c>
      <c r="C1180">
        <v>5.1139999999999999</v>
      </c>
      <c r="E1180" s="3">
        <f t="shared" si="60"/>
        <v>4.6343371138052425E-2</v>
      </c>
      <c r="F1180" s="4">
        <f t="shared" si="61"/>
        <v>2.7125498267215541E-4</v>
      </c>
      <c r="H1180" s="11">
        <f t="shared" si="62"/>
        <v>17.499201442146092</v>
      </c>
    </row>
    <row r="1181" spans="1:8" x14ac:dyDescent="0.25">
      <c r="A1181">
        <v>269</v>
      </c>
      <c r="B1181">
        <v>1400</v>
      </c>
      <c r="C1181">
        <v>5.133</v>
      </c>
      <c r="E1181" s="3">
        <f t="shared" si="60"/>
        <v>4.2470290278589513E-2</v>
      </c>
      <c r="F1181" s="4">
        <f t="shared" si="61"/>
        <v>2.4362389298355661E-4</v>
      </c>
      <c r="H1181" s="11">
        <f t="shared" si="62"/>
        <v>15.716664584155206</v>
      </c>
    </row>
    <row r="1182" spans="1:8" x14ac:dyDescent="0.25">
      <c r="A1182">
        <v>269</v>
      </c>
      <c r="B1182">
        <v>1430</v>
      </c>
      <c r="C1182">
        <v>5.1609999999999996</v>
      </c>
      <c r="E1182" s="3">
        <f t="shared" si="60"/>
        <v>3.6814570819608684E-2</v>
      </c>
      <c r="F1182" s="4">
        <f t="shared" si="61"/>
        <v>2.0432300333888932E-4</v>
      </c>
      <c r="H1182" s="11">
        <f t="shared" si="62"/>
        <v>13.181285591398428</v>
      </c>
    </row>
    <row r="1183" spans="1:8" x14ac:dyDescent="0.25">
      <c r="A1183">
        <v>269</v>
      </c>
      <c r="B1183">
        <v>1500</v>
      </c>
      <c r="C1183">
        <v>5.17</v>
      </c>
      <c r="E1183" s="3">
        <f t="shared" si="60"/>
        <v>3.5009671179883954E-2</v>
      </c>
      <c r="F1183" s="4">
        <f t="shared" si="61"/>
        <v>1.9206243406526285E-4</v>
      </c>
      <c r="H1183" s="11">
        <f t="shared" si="62"/>
        <v>12.390331746418237</v>
      </c>
    </row>
    <row r="1184" spans="1:8" x14ac:dyDescent="0.25">
      <c r="A1184">
        <v>269</v>
      </c>
      <c r="B1184">
        <v>1530</v>
      </c>
      <c r="C1184">
        <v>5.1909999999999998</v>
      </c>
      <c r="E1184" s="3">
        <f t="shared" si="60"/>
        <v>3.0822577538046649E-2</v>
      </c>
      <c r="F1184" s="4">
        <f t="shared" si="61"/>
        <v>1.6418922143342368E-4</v>
      </c>
      <c r="H1184" s="11">
        <f t="shared" si="62"/>
        <v>10.59217505311303</v>
      </c>
    </row>
    <row r="1185" spans="1:8" x14ac:dyDescent="0.25">
      <c r="A1185">
        <v>269</v>
      </c>
      <c r="B1185">
        <v>1600</v>
      </c>
      <c r="C1185">
        <v>5.2130000000000001</v>
      </c>
      <c r="E1185" s="3">
        <f t="shared" si="60"/>
        <v>2.6472280836370592E-2</v>
      </c>
      <c r="F1185" s="4">
        <f t="shared" si="61"/>
        <v>1.3614544863043066E-4</v>
      </c>
      <c r="H1185" s="11">
        <f t="shared" si="62"/>
        <v>8.7830151820463449</v>
      </c>
    </row>
    <row r="1186" spans="1:8" x14ac:dyDescent="0.25">
      <c r="A1186">
        <v>269</v>
      </c>
      <c r="B1186">
        <v>1630</v>
      </c>
      <c r="C1186">
        <v>5.2549999999999999</v>
      </c>
      <c r="E1186" s="3">
        <f t="shared" si="60"/>
        <v>1.826831588962894E-2</v>
      </c>
      <c r="F1186" s="4">
        <f t="shared" si="61"/>
        <v>8.6237832115774134E-5</v>
      </c>
      <c r="H1186" s="11">
        <f t="shared" si="62"/>
        <v>5.5633750254528209</v>
      </c>
    </row>
    <row r="1187" spans="1:8" x14ac:dyDescent="0.25">
      <c r="A1187">
        <v>269</v>
      </c>
      <c r="B1187">
        <v>1700</v>
      </c>
      <c r="C1187">
        <v>5.3040000000000003</v>
      </c>
      <c r="E1187" s="3">
        <f t="shared" si="60"/>
        <v>8.8612368024132172E-3</v>
      </c>
      <c r="F1187" s="4">
        <f t="shared" si="61"/>
        <v>3.53926023832714E-5</v>
      </c>
      <c r="H1187" s="11">
        <f t="shared" si="62"/>
        <v>2.2832475649496047</v>
      </c>
    </row>
    <row r="1188" spans="1:8" x14ac:dyDescent="0.25">
      <c r="A1188">
        <v>269</v>
      </c>
      <c r="B1188">
        <v>1730</v>
      </c>
      <c r="C1188">
        <v>5.3440000000000003</v>
      </c>
      <c r="E1188" s="3">
        <f t="shared" si="60"/>
        <v>1.3098802395208969E-3</v>
      </c>
      <c r="F1188" s="4">
        <f t="shared" si="61"/>
        <v>3.3640237197971983E-6</v>
      </c>
      <c r="H1188" s="11">
        <f t="shared" si="62"/>
        <v>0.21701989821155687</v>
      </c>
    </row>
    <row r="1189" spans="1:8" x14ac:dyDescent="0.25">
      <c r="A1189">
        <v>269</v>
      </c>
      <c r="B1189">
        <v>1800</v>
      </c>
      <c r="C1189">
        <v>5.3680000000000003</v>
      </c>
      <c r="E1189" s="3">
        <f t="shared" si="60"/>
        <v>-3.1669150521610183E-3</v>
      </c>
      <c r="F1189" s="4">
        <f t="shared" si="61"/>
        <v>0</v>
      </c>
      <c r="H1189" s="11">
        <f t="shared" si="62"/>
        <v>0</v>
      </c>
    </row>
    <row r="1190" spans="1:8" x14ac:dyDescent="0.25">
      <c r="A1190">
        <v>269</v>
      </c>
      <c r="B1190">
        <v>1830</v>
      </c>
      <c r="C1190">
        <v>5.383</v>
      </c>
      <c r="E1190" s="3">
        <f t="shared" si="60"/>
        <v>-5.9446405350176536E-3</v>
      </c>
      <c r="F1190" s="4">
        <f t="shared" si="61"/>
        <v>0</v>
      </c>
      <c r="H1190" s="11">
        <f t="shared" si="62"/>
        <v>0</v>
      </c>
    </row>
    <row r="1191" spans="1:8" x14ac:dyDescent="0.25">
      <c r="A1191">
        <v>269</v>
      </c>
      <c r="B1191">
        <v>1900</v>
      </c>
      <c r="C1191">
        <v>5.3890000000000002</v>
      </c>
      <c r="E1191" s="3">
        <f t="shared" si="60"/>
        <v>-7.0514010020412419E-3</v>
      </c>
      <c r="F1191" s="4">
        <f t="shared" si="61"/>
        <v>0</v>
      </c>
      <c r="H1191" s="11">
        <f t="shared" si="62"/>
        <v>0</v>
      </c>
    </row>
    <row r="1192" spans="1:8" x14ac:dyDescent="0.25">
      <c r="A1192">
        <v>269</v>
      </c>
      <c r="B1192">
        <v>1930</v>
      </c>
      <c r="C1192">
        <v>5.3929999999999998</v>
      </c>
      <c r="E1192" s="3">
        <f t="shared" si="60"/>
        <v>-7.7878731689226439E-3</v>
      </c>
      <c r="F1192" s="4">
        <f t="shared" si="61"/>
        <v>0</v>
      </c>
      <c r="H1192" s="11">
        <f t="shared" si="62"/>
        <v>0</v>
      </c>
    </row>
    <row r="1193" spans="1:8" x14ac:dyDescent="0.25">
      <c r="A1193">
        <v>269</v>
      </c>
      <c r="B1193">
        <v>2000</v>
      </c>
      <c r="C1193">
        <v>5.3940000000000001</v>
      </c>
      <c r="E1193" s="3">
        <f t="shared" si="60"/>
        <v>-7.9718205413422602E-3</v>
      </c>
      <c r="F1193" s="4">
        <f t="shared" si="61"/>
        <v>0</v>
      </c>
      <c r="H1193" s="11">
        <f t="shared" si="62"/>
        <v>0</v>
      </c>
    </row>
    <row r="1194" spans="1:8" x14ac:dyDescent="0.25">
      <c r="A1194">
        <v>269</v>
      </c>
      <c r="B1194">
        <v>2030</v>
      </c>
      <c r="C1194">
        <v>5.3920000000000003</v>
      </c>
      <c r="E1194" s="3">
        <f t="shared" si="60"/>
        <v>-7.6038575667656469E-3</v>
      </c>
      <c r="F1194" s="4">
        <f t="shared" si="61"/>
        <v>0</v>
      </c>
      <c r="H1194" s="11">
        <f t="shared" si="62"/>
        <v>0</v>
      </c>
    </row>
    <row r="1195" spans="1:8" x14ac:dyDescent="0.25">
      <c r="A1195">
        <v>269</v>
      </c>
      <c r="B1195">
        <v>2100</v>
      </c>
      <c r="C1195">
        <v>5.3920000000000003</v>
      </c>
      <c r="E1195" s="3">
        <f t="shared" si="60"/>
        <v>-7.6038575667656469E-3</v>
      </c>
      <c r="F1195" s="4">
        <f t="shared" si="61"/>
        <v>0</v>
      </c>
      <c r="H1195" s="11">
        <f t="shared" si="62"/>
        <v>0</v>
      </c>
    </row>
    <row r="1196" spans="1:8" x14ac:dyDescent="0.25">
      <c r="A1196">
        <v>269</v>
      </c>
      <c r="B1196">
        <v>2130</v>
      </c>
      <c r="C1196">
        <v>5.3920000000000003</v>
      </c>
      <c r="E1196" s="3">
        <f t="shared" si="60"/>
        <v>-7.6038575667656469E-3</v>
      </c>
      <c r="F1196" s="4">
        <f t="shared" si="61"/>
        <v>0</v>
      </c>
      <c r="H1196" s="11">
        <f t="shared" si="62"/>
        <v>0</v>
      </c>
    </row>
    <row r="1197" spans="1:8" x14ac:dyDescent="0.25">
      <c r="A1197">
        <v>269</v>
      </c>
      <c r="B1197">
        <v>2200</v>
      </c>
      <c r="C1197">
        <v>5.3890000000000002</v>
      </c>
      <c r="E1197" s="3">
        <f t="shared" si="60"/>
        <v>-7.0514010020412419E-3</v>
      </c>
      <c r="F1197" s="4">
        <f t="shared" si="61"/>
        <v>0</v>
      </c>
      <c r="H1197" s="11">
        <f t="shared" si="62"/>
        <v>0</v>
      </c>
    </row>
    <row r="1198" spans="1:8" x14ac:dyDescent="0.25">
      <c r="A1198">
        <v>269</v>
      </c>
      <c r="B1198">
        <v>2230</v>
      </c>
      <c r="C1198">
        <v>5.3860000000000001</v>
      </c>
      <c r="E1198" s="3">
        <f t="shared" si="60"/>
        <v>-6.4983290011140253E-3</v>
      </c>
      <c r="F1198" s="4">
        <f t="shared" si="61"/>
        <v>0</v>
      </c>
      <c r="H1198" s="11">
        <f t="shared" si="62"/>
        <v>0</v>
      </c>
    </row>
    <row r="1199" spans="1:8" x14ac:dyDescent="0.25">
      <c r="A1199">
        <v>269</v>
      </c>
      <c r="B1199">
        <v>2300</v>
      </c>
      <c r="C1199">
        <v>5.3840000000000003</v>
      </c>
      <c r="E1199" s="3">
        <f t="shared" si="60"/>
        <v>-6.129271916790557E-3</v>
      </c>
      <c r="F1199" s="4">
        <f t="shared" si="61"/>
        <v>0</v>
      </c>
      <c r="H1199" s="11">
        <f t="shared" si="62"/>
        <v>0</v>
      </c>
    </row>
    <row r="1200" spans="1:8" x14ac:dyDescent="0.25">
      <c r="A1200">
        <v>269</v>
      </c>
      <c r="B1200">
        <v>2330</v>
      </c>
      <c r="C1200">
        <v>5.38</v>
      </c>
      <c r="D1200" s="2">
        <f>MAX(C1199:C1219)</f>
        <v>5.3840000000000003</v>
      </c>
      <c r="E1200" s="3">
        <f t="shared" ref="E1200:E1247" si="63">($D$1200-C1200)/C1200</f>
        <v>7.4349442379190481E-4</v>
      </c>
      <c r="F1200" s="4">
        <f t="shared" si="61"/>
        <v>1.675289356662204E-6</v>
      </c>
      <c r="H1200" s="11">
        <f t="shared" si="62"/>
        <v>0.10807626697699212</v>
      </c>
    </row>
    <row r="1201" spans="1:8" x14ac:dyDescent="0.25">
      <c r="A1201">
        <v>270</v>
      </c>
      <c r="B1201">
        <v>0</v>
      </c>
      <c r="C1201">
        <v>5.3760000000000003</v>
      </c>
      <c r="E1201" s="3">
        <f t="shared" si="63"/>
        <v>1.4880952380952393E-3</v>
      </c>
      <c r="F1201" s="4">
        <f t="shared" si="61"/>
        <v>3.9360026872089497E-6</v>
      </c>
      <c r="H1201" s="11">
        <f t="shared" si="62"/>
        <v>0.25391940535722374</v>
      </c>
    </row>
    <row r="1202" spans="1:8" x14ac:dyDescent="0.25">
      <c r="A1202">
        <v>270</v>
      </c>
      <c r="B1202">
        <v>30</v>
      </c>
      <c r="C1202">
        <v>5.3730000000000002</v>
      </c>
      <c r="E1202" s="3">
        <f t="shared" si="63"/>
        <v>2.0472734040573462E-3</v>
      </c>
      <c r="F1202" s="4">
        <f t="shared" si="61"/>
        <v>5.8291391956395588E-6</v>
      </c>
      <c r="H1202" s="11">
        <f t="shared" si="62"/>
        <v>0.37604942778909928</v>
      </c>
    </row>
    <row r="1203" spans="1:8" x14ac:dyDescent="0.25">
      <c r="A1203">
        <v>270</v>
      </c>
      <c r="B1203">
        <v>100</v>
      </c>
      <c r="C1203">
        <v>5.3680000000000003</v>
      </c>
      <c r="E1203" s="3">
        <f t="shared" si="63"/>
        <v>2.9806259314456062E-3</v>
      </c>
      <c r="F1203" s="4">
        <f t="shared" si="61"/>
        <v>9.2559172597399364E-6</v>
      </c>
      <c r="H1203" s="11">
        <f t="shared" si="62"/>
        <v>0.59711773426034287</v>
      </c>
    </row>
    <row r="1204" spans="1:8" x14ac:dyDescent="0.25">
      <c r="A1204">
        <v>270</v>
      </c>
      <c r="B1204">
        <v>130</v>
      </c>
      <c r="C1204">
        <v>5.3630000000000004</v>
      </c>
      <c r="E1204" s="3">
        <f t="shared" si="63"/>
        <v>3.91571881409657E-3</v>
      </c>
      <c r="F1204" s="4">
        <f t="shared" si="61"/>
        <v>1.2950839319852863E-5</v>
      </c>
      <c r="H1204" s="11">
        <f t="shared" si="62"/>
        <v>0.83548454620234802</v>
      </c>
    </row>
    <row r="1205" spans="1:8" x14ac:dyDescent="0.25">
      <c r="A1205">
        <v>270</v>
      </c>
      <c r="B1205">
        <v>200</v>
      </c>
      <c r="C1205">
        <v>5.3609999999999998</v>
      </c>
      <c r="E1205" s="3">
        <f t="shared" si="63"/>
        <v>4.2902443573961157E-3</v>
      </c>
      <c r="F1205" s="4">
        <f t="shared" si="61"/>
        <v>1.4492133926464534E-5</v>
      </c>
      <c r="H1205" s="11">
        <f t="shared" si="62"/>
        <v>0.93491654386408007</v>
      </c>
    </row>
    <row r="1206" spans="1:8" x14ac:dyDescent="0.25">
      <c r="A1206">
        <v>270</v>
      </c>
      <c r="B1206">
        <v>230</v>
      </c>
      <c r="C1206">
        <v>5.3579999999999997</v>
      </c>
      <c r="E1206" s="3">
        <f t="shared" si="63"/>
        <v>4.8525569242255859E-3</v>
      </c>
      <c r="F1206" s="4">
        <f t="shared" si="61"/>
        <v>1.6864630006395254E-5</v>
      </c>
      <c r="H1206" s="11">
        <f t="shared" si="62"/>
        <v>1.0879710109725707</v>
      </c>
    </row>
    <row r="1207" spans="1:8" x14ac:dyDescent="0.25">
      <c r="A1207">
        <v>270</v>
      </c>
      <c r="B1207">
        <v>300</v>
      </c>
      <c r="C1207">
        <v>5.3570000000000002</v>
      </c>
      <c r="E1207" s="3">
        <f t="shared" si="63"/>
        <v>5.0401344035841209E-3</v>
      </c>
      <c r="F1207" s="4">
        <f t="shared" si="61"/>
        <v>1.7670677807516082E-5</v>
      </c>
      <c r="H1207" s="11">
        <f t="shared" si="62"/>
        <v>1.1399707667184777</v>
      </c>
    </row>
    <row r="1208" spans="1:8" x14ac:dyDescent="0.25">
      <c r="A1208">
        <v>270</v>
      </c>
      <c r="B1208">
        <v>330</v>
      </c>
      <c r="C1208">
        <v>5.3550000000000004</v>
      </c>
      <c r="E1208" s="3">
        <f t="shared" si="63"/>
        <v>5.4154995331465753E-3</v>
      </c>
      <c r="F1208" s="4">
        <f t="shared" si="61"/>
        <v>1.9304385554200193E-5</v>
      </c>
      <c r="H1208" s="11">
        <f t="shared" si="62"/>
        <v>1.245364520872563</v>
      </c>
    </row>
    <row r="1209" spans="1:8" x14ac:dyDescent="0.25">
      <c r="A1209">
        <v>270</v>
      </c>
      <c r="B1209">
        <v>400</v>
      </c>
      <c r="C1209">
        <v>5.3550000000000004</v>
      </c>
      <c r="E1209" s="3">
        <f t="shared" si="63"/>
        <v>5.4154995331465753E-3</v>
      </c>
      <c r="F1209" s="4">
        <f t="shared" si="61"/>
        <v>1.9304385554200193E-5</v>
      </c>
      <c r="H1209" s="11">
        <f t="shared" si="62"/>
        <v>1.245364520872563</v>
      </c>
    </row>
    <row r="1210" spans="1:8" x14ac:dyDescent="0.25">
      <c r="A1210">
        <v>270</v>
      </c>
      <c r="B1210">
        <v>430</v>
      </c>
      <c r="C1210">
        <v>5.3529999999999998</v>
      </c>
      <c r="E1210" s="3">
        <f t="shared" si="63"/>
        <v>5.7911451522511832E-3</v>
      </c>
      <c r="F1210" s="4">
        <f t="shared" si="61"/>
        <v>2.0965730546201058E-5</v>
      </c>
      <c r="H1210" s="11">
        <f t="shared" si="62"/>
        <v>1.3525412089965227</v>
      </c>
    </row>
    <row r="1211" spans="1:8" x14ac:dyDescent="0.25">
      <c r="A1211">
        <v>270</v>
      </c>
      <c r="B1211">
        <v>500</v>
      </c>
      <c r="C1211">
        <v>5.3540000000000001</v>
      </c>
      <c r="E1211" s="3">
        <f t="shared" si="63"/>
        <v>5.6032872618603374E-3</v>
      </c>
      <c r="F1211" s="4">
        <f t="shared" si="61"/>
        <v>2.0131686389544636E-5</v>
      </c>
      <c r="H1211" s="11">
        <f t="shared" si="62"/>
        <v>1.2987353523623035</v>
      </c>
    </row>
    <row r="1212" spans="1:8" x14ac:dyDescent="0.25">
      <c r="A1212">
        <v>270</v>
      </c>
      <c r="B1212">
        <v>530</v>
      </c>
      <c r="C1212">
        <v>5.3529999999999998</v>
      </c>
      <c r="E1212" s="3">
        <f t="shared" si="63"/>
        <v>5.7911451522511832E-3</v>
      </c>
      <c r="F1212" s="4">
        <f t="shared" si="61"/>
        <v>2.0965730546201058E-5</v>
      </c>
      <c r="H1212" s="11">
        <f t="shared" si="62"/>
        <v>1.3525412089965227</v>
      </c>
    </row>
    <row r="1213" spans="1:8" x14ac:dyDescent="0.25">
      <c r="A1213">
        <v>270</v>
      </c>
      <c r="B1213">
        <v>600</v>
      </c>
      <c r="C1213">
        <v>5.3520000000000003</v>
      </c>
      <c r="E1213" s="3">
        <f t="shared" si="63"/>
        <v>5.9790732436472392E-3</v>
      </c>
      <c r="F1213" s="4">
        <f t="shared" si="61"/>
        <v>2.1806364126958604E-5</v>
      </c>
      <c r="H1213" s="11">
        <f t="shared" si="62"/>
        <v>1.4067721625583536</v>
      </c>
    </row>
    <row r="1214" spans="1:8" x14ac:dyDescent="0.25">
      <c r="A1214">
        <v>270</v>
      </c>
      <c r="B1214">
        <v>630</v>
      </c>
      <c r="C1214">
        <v>5.3490000000000002</v>
      </c>
      <c r="E1214" s="3">
        <f t="shared" si="63"/>
        <v>6.5432791175920992E-3</v>
      </c>
      <c r="F1214" s="4">
        <f t="shared" si="61"/>
        <v>2.4366388029712525E-5</v>
      </c>
      <c r="H1214" s="11">
        <f t="shared" si="62"/>
        <v>1.5719244245728146</v>
      </c>
    </row>
    <row r="1215" spans="1:8" x14ac:dyDescent="0.25">
      <c r="A1215">
        <v>270</v>
      </c>
      <c r="B1215">
        <v>700</v>
      </c>
      <c r="C1215">
        <v>5.3449999999999998</v>
      </c>
      <c r="E1215" s="3">
        <f t="shared" si="63"/>
        <v>7.2965388213284549E-3</v>
      </c>
      <c r="F1215" s="4">
        <f t="shared" si="61"/>
        <v>2.7864025711331874E-5</v>
      </c>
      <c r="H1215" s="11">
        <f t="shared" si="62"/>
        <v>1.7975640266894422</v>
      </c>
    </row>
    <row r="1216" spans="1:8" x14ac:dyDescent="0.25">
      <c r="A1216">
        <v>270</v>
      </c>
      <c r="B1216">
        <v>730</v>
      </c>
      <c r="C1216">
        <v>5.3419999999999996</v>
      </c>
      <c r="E1216" s="3">
        <f t="shared" si="63"/>
        <v>7.8622238861850817E-3</v>
      </c>
      <c r="F1216" s="4">
        <f t="shared" si="61"/>
        <v>3.0546633697105913E-5</v>
      </c>
      <c r="H1216" s="11">
        <f t="shared" si="62"/>
        <v>1.970624433067697</v>
      </c>
    </row>
    <row r="1217" spans="1:8" x14ac:dyDescent="0.25">
      <c r="A1217">
        <v>270</v>
      </c>
      <c r="B1217">
        <v>800</v>
      </c>
      <c r="C1217">
        <v>5.34</v>
      </c>
      <c r="E1217" s="3">
        <f t="shared" si="63"/>
        <v>8.2397003745319254E-3</v>
      </c>
      <c r="F1217" s="4">
        <f t="shared" si="61"/>
        <v>3.2361893083886626E-5</v>
      </c>
      <c r="H1217" s="11">
        <f t="shared" si="62"/>
        <v>2.0877304466276945</v>
      </c>
    </row>
    <row r="1218" spans="1:8" x14ac:dyDescent="0.25">
      <c r="A1218">
        <v>270</v>
      </c>
      <c r="B1218">
        <v>830</v>
      </c>
      <c r="C1218">
        <v>5.3419999999999996</v>
      </c>
      <c r="E1218" s="3">
        <f t="shared" si="63"/>
        <v>7.8622238861850817E-3</v>
      </c>
      <c r="F1218" s="4">
        <f t="shared" ref="F1218:F1281" si="64">IF(E1218&gt;0,0.0119*(E1218^1.231),0)</f>
        <v>3.0546633697105913E-5</v>
      </c>
      <c r="H1218" s="11">
        <f t="shared" ref="H1218:H1281" si="65">$G$2*F1218*3600</f>
        <v>1.970624433067697</v>
      </c>
    </row>
    <row r="1219" spans="1:8" x14ac:dyDescent="0.25">
      <c r="A1219">
        <v>270</v>
      </c>
      <c r="B1219">
        <v>900</v>
      </c>
      <c r="C1219">
        <v>5.3520000000000003</v>
      </c>
      <c r="E1219" s="3">
        <f t="shared" si="63"/>
        <v>5.9790732436472392E-3</v>
      </c>
      <c r="F1219" s="4">
        <f t="shared" si="64"/>
        <v>2.1806364126958604E-5</v>
      </c>
      <c r="H1219" s="11">
        <f t="shared" si="65"/>
        <v>1.4067721625583536</v>
      </c>
    </row>
    <row r="1220" spans="1:8" x14ac:dyDescent="0.25">
      <c r="A1220">
        <v>270</v>
      </c>
      <c r="B1220">
        <v>930</v>
      </c>
      <c r="C1220">
        <v>5.3730000000000002</v>
      </c>
      <c r="E1220" s="3">
        <f t="shared" si="63"/>
        <v>2.0472734040573462E-3</v>
      </c>
      <c r="F1220" s="4">
        <f t="shared" si="64"/>
        <v>5.8291391956395588E-6</v>
      </c>
      <c r="H1220" s="11">
        <f t="shared" si="65"/>
        <v>0.37604942778909928</v>
      </c>
    </row>
    <row r="1221" spans="1:8" x14ac:dyDescent="0.25">
      <c r="A1221">
        <v>270</v>
      </c>
      <c r="B1221">
        <v>1000</v>
      </c>
      <c r="C1221">
        <v>5.4050000000000002</v>
      </c>
      <c r="E1221" s="3">
        <f t="shared" si="63"/>
        <v>-3.8852913968547469E-3</v>
      </c>
      <c r="F1221" s="4">
        <f t="shared" si="64"/>
        <v>0</v>
      </c>
      <c r="H1221" s="11">
        <f t="shared" si="65"/>
        <v>0</v>
      </c>
    </row>
    <row r="1222" spans="1:8" x14ac:dyDescent="0.25">
      <c r="A1222">
        <v>270</v>
      </c>
      <c r="B1222">
        <v>1030</v>
      </c>
      <c r="C1222">
        <v>5.3</v>
      </c>
      <c r="E1222" s="3">
        <f t="shared" si="63"/>
        <v>1.5849056603773684E-2</v>
      </c>
      <c r="F1222" s="4">
        <f t="shared" si="64"/>
        <v>7.2402100683900361E-5</v>
      </c>
      <c r="H1222" s="11">
        <f t="shared" si="65"/>
        <v>4.6708043193197808</v>
      </c>
    </row>
    <row r="1223" spans="1:8" x14ac:dyDescent="0.25">
      <c r="A1223">
        <v>270</v>
      </c>
      <c r="B1223">
        <v>1100</v>
      </c>
      <c r="C1223">
        <v>5.1040000000000001</v>
      </c>
      <c r="E1223" s="3">
        <f t="shared" si="63"/>
        <v>5.4858934169279047E-2</v>
      </c>
      <c r="F1223" s="4">
        <f t="shared" si="64"/>
        <v>3.3385698611529369E-4</v>
      </c>
      <c r="H1223" s="11">
        <f t="shared" si="65"/>
        <v>21.53778188826983</v>
      </c>
    </row>
    <row r="1224" spans="1:8" x14ac:dyDescent="0.25">
      <c r="A1224">
        <v>270</v>
      </c>
      <c r="B1224">
        <v>1130</v>
      </c>
      <c r="C1224">
        <v>4.9630000000000001</v>
      </c>
      <c r="E1224" s="3">
        <f t="shared" si="63"/>
        <v>8.4827725166230161E-2</v>
      </c>
      <c r="F1224" s="4">
        <f t="shared" si="64"/>
        <v>5.7092231562934012E-4</v>
      </c>
      <c r="H1224" s="11">
        <f t="shared" si="65"/>
        <v>36.831340425879993</v>
      </c>
    </row>
    <row r="1225" spans="1:8" x14ac:dyDescent="0.25">
      <c r="A1225">
        <v>270</v>
      </c>
      <c r="B1225">
        <v>1200</v>
      </c>
      <c r="C1225">
        <v>4.8630000000000004</v>
      </c>
      <c r="E1225" s="3">
        <f t="shared" si="63"/>
        <v>0.10713551305778324</v>
      </c>
      <c r="F1225" s="4">
        <f t="shared" si="64"/>
        <v>7.610181995548939E-4</v>
      </c>
      <c r="H1225" s="11">
        <f t="shared" si="65"/>
        <v>49.094806089685321</v>
      </c>
    </row>
    <row r="1226" spans="1:8" x14ac:dyDescent="0.25">
      <c r="A1226">
        <v>270</v>
      </c>
      <c r="B1226">
        <v>1230</v>
      </c>
      <c r="C1226">
        <v>4.8239999999999998</v>
      </c>
      <c r="E1226" s="3">
        <f t="shared" si="63"/>
        <v>0.11608623548922067</v>
      </c>
      <c r="F1226" s="4">
        <f t="shared" si="64"/>
        <v>8.4002466364731449E-4</v>
      </c>
      <c r="H1226" s="11">
        <f t="shared" si="65"/>
        <v>54.191671101215555</v>
      </c>
    </row>
    <row r="1227" spans="1:8" x14ac:dyDescent="0.25">
      <c r="A1227">
        <v>270</v>
      </c>
      <c r="B1227">
        <v>1300</v>
      </c>
      <c r="C1227">
        <v>4.8239999999999998</v>
      </c>
      <c r="E1227" s="3">
        <f t="shared" si="63"/>
        <v>0.11608623548922067</v>
      </c>
      <c r="F1227" s="4">
        <f t="shared" si="64"/>
        <v>8.4002466364731449E-4</v>
      </c>
      <c r="H1227" s="11">
        <f t="shared" si="65"/>
        <v>54.191671101215555</v>
      </c>
    </row>
    <row r="1228" spans="1:8" x14ac:dyDescent="0.25">
      <c r="A1228">
        <v>270</v>
      </c>
      <c r="B1228">
        <v>1330</v>
      </c>
      <c r="C1228">
        <v>4.8710000000000004</v>
      </c>
      <c r="E1228" s="3">
        <f t="shared" si="63"/>
        <v>0.10531718332991169</v>
      </c>
      <c r="F1228" s="4">
        <f t="shared" si="64"/>
        <v>7.4514968181668272E-4</v>
      </c>
      <c r="H1228" s="11">
        <f t="shared" si="65"/>
        <v>48.071096273357838</v>
      </c>
    </row>
    <row r="1229" spans="1:8" x14ac:dyDescent="0.25">
      <c r="A1229">
        <v>270</v>
      </c>
      <c r="B1229">
        <v>1400</v>
      </c>
      <c r="C1229">
        <v>4.8899999999999997</v>
      </c>
      <c r="E1229" s="3">
        <f t="shared" si="63"/>
        <v>0.10102249488752571</v>
      </c>
      <c r="F1229" s="4">
        <f t="shared" si="64"/>
        <v>7.0792236005320453E-4</v>
      </c>
      <c r="H1229" s="11">
        <f t="shared" si="65"/>
        <v>45.669487291752333</v>
      </c>
    </row>
    <row r="1230" spans="1:8" x14ac:dyDescent="0.25">
      <c r="A1230">
        <v>270</v>
      </c>
      <c r="B1230">
        <v>1430</v>
      </c>
      <c r="C1230">
        <v>4.9269999999999996</v>
      </c>
      <c r="E1230" s="3">
        <f t="shared" si="63"/>
        <v>9.2754211487720881E-2</v>
      </c>
      <c r="F1230" s="4">
        <f t="shared" si="64"/>
        <v>6.3728642787138192E-4</v>
      </c>
      <c r="H1230" s="11">
        <f t="shared" si="65"/>
        <v>41.112622034838594</v>
      </c>
    </row>
    <row r="1231" spans="1:8" x14ac:dyDescent="0.25">
      <c r="A1231">
        <v>270</v>
      </c>
      <c r="B1231">
        <v>1500</v>
      </c>
      <c r="C1231">
        <v>4.9560000000000004</v>
      </c>
      <c r="E1231" s="3">
        <f t="shared" si="63"/>
        <v>8.6359967715899905E-2</v>
      </c>
      <c r="F1231" s="4">
        <f t="shared" si="64"/>
        <v>5.836434467784504E-4</v>
      </c>
      <c r="H1231" s="11">
        <f t="shared" si="65"/>
        <v>37.652006038571393</v>
      </c>
    </row>
    <row r="1232" spans="1:8" x14ac:dyDescent="0.25">
      <c r="A1232">
        <v>270</v>
      </c>
      <c r="B1232">
        <v>1530</v>
      </c>
      <c r="C1232">
        <v>4.9960000000000004</v>
      </c>
      <c r="E1232" s="3">
        <f t="shared" si="63"/>
        <v>7.7662129703762989E-2</v>
      </c>
      <c r="F1232" s="4">
        <f t="shared" si="64"/>
        <v>5.1214696643706189E-4</v>
      </c>
      <c r="H1232" s="11">
        <f t="shared" si="65"/>
        <v>33.039625098787738</v>
      </c>
    </row>
    <row r="1233" spans="1:8" x14ac:dyDescent="0.25">
      <c r="A1233">
        <v>270</v>
      </c>
      <c r="B1233">
        <v>1600</v>
      </c>
      <c r="C1233">
        <v>5.1059999999999999</v>
      </c>
      <c r="E1233" s="3">
        <f t="shared" si="63"/>
        <v>5.4445750097924107E-2</v>
      </c>
      <c r="F1233" s="4">
        <f t="shared" si="64"/>
        <v>3.3076429868586504E-4</v>
      </c>
      <c r="H1233" s="11">
        <f t="shared" si="65"/>
        <v>21.338266436822529</v>
      </c>
    </row>
    <row r="1234" spans="1:8" x14ac:dyDescent="0.25">
      <c r="A1234">
        <v>270</v>
      </c>
      <c r="B1234">
        <v>1630</v>
      </c>
      <c r="C1234">
        <v>5.1989999999999998</v>
      </c>
      <c r="E1234" s="3">
        <f t="shared" si="63"/>
        <v>3.5583766108867189E-2</v>
      </c>
      <c r="F1234" s="4">
        <f t="shared" si="64"/>
        <v>1.9594674963482092E-4</v>
      </c>
      <c r="H1234" s="11">
        <f t="shared" si="65"/>
        <v>12.640916712441568</v>
      </c>
    </row>
    <row r="1235" spans="1:8" x14ac:dyDescent="0.25">
      <c r="A1235">
        <v>270</v>
      </c>
      <c r="B1235">
        <v>1700</v>
      </c>
      <c r="C1235">
        <v>5.2779999999999996</v>
      </c>
      <c r="E1235" s="3">
        <f t="shared" si="63"/>
        <v>2.0083364910951265E-2</v>
      </c>
      <c r="F1235" s="4">
        <f t="shared" si="64"/>
        <v>9.6903322423649862E-5</v>
      </c>
      <c r="H1235" s="11">
        <f t="shared" si="65"/>
        <v>6.2514271361945006</v>
      </c>
    </row>
    <row r="1236" spans="1:8" x14ac:dyDescent="0.25">
      <c r="A1236">
        <v>270</v>
      </c>
      <c r="B1236">
        <v>1730</v>
      </c>
      <c r="C1236">
        <v>5.3369999999999997</v>
      </c>
      <c r="E1236" s="3">
        <f t="shared" si="63"/>
        <v>8.806445568671651E-3</v>
      </c>
      <c r="F1236" s="4">
        <f t="shared" si="64"/>
        <v>3.5123401472466087E-5</v>
      </c>
      <c r="H1236" s="11">
        <f t="shared" si="65"/>
        <v>2.2658808757917321</v>
      </c>
    </row>
    <row r="1237" spans="1:8" x14ac:dyDescent="0.25">
      <c r="A1237">
        <v>270</v>
      </c>
      <c r="B1237">
        <v>1800</v>
      </c>
      <c r="C1237">
        <v>5.3719999999999999</v>
      </c>
      <c r="E1237" s="3">
        <f t="shared" si="63"/>
        <v>2.2338049143708965E-3</v>
      </c>
      <c r="F1237" s="4">
        <f t="shared" si="64"/>
        <v>6.4896556679976245E-6</v>
      </c>
      <c r="H1237" s="11">
        <f t="shared" si="65"/>
        <v>0.4186606664538628</v>
      </c>
    </row>
    <row r="1238" spans="1:8" x14ac:dyDescent="0.25">
      <c r="A1238">
        <v>270</v>
      </c>
      <c r="B1238">
        <v>1830</v>
      </c>
      <c r="C1238">
        <v>5.39</v>
      </c>
      <c r="E1238" s="3">
        <f t="shared" si="63"/>
        <v>-1.1131725417438479E-3</v>
      </c>
      <c r="F1238" s="4">
        <f t="shared" si="64"/>
        <v>0</v>
      </c>
      <c r="H1238" s="11">
        <f t="shared" si="65"/>
        <v>0</v>
      </c>
    </row>
    <row r="1239" spans="1:8" x14ac:dyDescent="0.25">
      <c r="A1239">
        <v>270</v>
      </c>
      <c r="B1239">
        <v>1900</v>
      </c>
      <c r="C1239">
        <v>5.4020000000000001</v>
      </c>
      <c r="E1239" s="3">
        <f t="shared" si="63"/>
        <v>-3.3320992225101434E-3</v>
      </c>
      <c r="F1239" s="4">
        <f t="shared" si="64"/>
        <v>0</v>
      </c>
      <c r="H1239" s="11">
        <f t="shared" si="65"/>
        <v>0</v>
      </c>
    </row>
    <row r="1240" spans="1:8" x14ac:dyDescent="0.25">
      <c r="A1240">
        <v>270</v>
      </c>
      <c r="B1240">
        <v>1930</v>
      </c>
      <c r="C1240">
        <v>5.4050000000000002</v>
      </c>
      <c r="E1240" s="3">
        <f t="shared" si="63"/>
        <v>-3.8852913968547469E-3</v>
      </c>
      <c r="F1240" s="4">
        <f t="shared" si="64"/>
        <v>0</v>
      </c>
      <c r="H1240" s="11">
        <f t="shared" si="65"/>
        <v>0</v>
      </c>
    </row>
    <row r="1241" spans="1:8" x14ac:dyDescent="0.25">
      <c r="A1241">
        <v>270</v>
      </c>
      <c r="B1241">
        <v>2000</v>
      </c>
      <c r="C1241">
        <v>5.4050000000000002</v>
      </c>
      <c r="E1241" s="3">
        <f t="shared" si="63"/>
        <v>-3.8852913968547469E-3</v>
      </c>
      <c r="F1241" s="4">
        <f t="shared" si="64"/>
        <v>0</v>
      </c>
      <c r="H1241" s="11">
        <f t="shared" si="65"/>
        <v>0</v>
      </c>
    </row>
    <row r="1242" spans="1:8" x14ac:dyDescent="0.25">
      <c r="A1242">
        <v>270</v>
      </c>
      <c r="B1242">
        <v>2030</v>
      </c>
      <c r="C1242">
        <v>5.4050000000000002</v>
      </c>
      <c r="E1242" s="3">
        <f t="shared" si="63"/>
        <v>-3.8852913968547469E-3</v>
      </c>
      <c r="F1242" s="4">
        <f t="shared" si="64"/>
        <v>0</v>
      </c>
      <c r="H1242" s="11">
        <f t="shared" si="65"/>
        <v>0</v>
      </c>
    </row>
    <row r="1243" spans="1:8" x14ac:dyDescent="0.25">
      <c r="A1243">
        <v>270</v>
      </c>
      <c r="B1243">
        <v>2100</v>
      </c>
      <c r="C1243">
        <v>5.4020000000000001</v>
      </c>
      <c r="E1243" s="3">
        <f t="shared" si="63"/>
        <v>-3.3320992225101434E-3</v>
      </c>
      <c r="F1243" s="4">
        <f t="shared" si="64"/>
        <v>0</v>
      </c>
      <c r="H1243" s="11">
        <f t="shared" si="65"/>
        <v>0</v>
      </c>
    </row>
    <row r="1244" spans="1:8" x14ac:dyDescent="0.25">
      <c r="A1244">
        <v>270</v>
      </c>
      <c r="B1244">
        <v>2130</v>
      </c>
      <c r="C1244">
        <v>5.3979999999999997</v>
      </c>
      <c r="E1244" s="3">
        <f t="shared" si="63"/>
        <v>-2.5935531678398199E-3</v>
      </c>
      <c r="F1244" s="4">
        <f t="shared" si="64"/>
        <v>0</v>
      </c>
      <c r="H1244" s="11">
        <f t="shared" si="65"/>
        <v>0</v>
      </c>
    </row>
    <row r="1245" spans="1:8" x14ac:dyDescent="0.25">
      <c r="A1245">
        <v>270</v>
      </c>
      <c r="B1245">
        <v>2200</v>
      </c>
      <c r="C1245">
        <v>5.3949999999999996</v>
      </c>
      <c r="E1245" s="3">
        <f t="shared" si="63"/>
        <v>-2.0389249304910537E-3</v>
      </c>
      <c r="F1245" s="4">
        <f t="shared" si="64"/>
        <v>0</v>
      </c>
      <c r="H1245" s="11">
        <f t="shared" si="65"/>
        <v>0</v>
      </c>
    </row>
    <row r="1246" spans="1:8" x14ac:dyDescent="0.25">
      <c r="A1246">
        <v>270</v>
      </c>
      <c r="B1246">
        <v>2230</v>
      </c>
      <c r="C1246">
        <v>5.3920000000000003</v>
      </c>
      <c r="E1246" s="3">
        <f t="shared" si="63"/>
        <v>-1.4836795252225531E-3</v>
      </c>
      <c r="F1246" s="4">
        <f t="shared" si="64"/>
        <v>0</v>
      </c>
      <c r="H1246" s="11">
        <f t="shared" si="65"/>
        <v>0</v>
      </c>
    </row>
    <row r="1247" spans="1:8" x14ac:dyDescent="0.25">
      <c r="A1247">
        <v>270</v>
      </c>
      <c r="B1247">
        <v>2300</v>
      </c>
      <c r="C1247">
        <v>5.3849999999999998</v>
      </c>
      <c r="E1247" s="3">
        <f t="shared" si="63"/>
        <v>-1.8570102135551455E-4</v>
      </c>
      <c r="F1247" s="4">
        <f t="shared" si="64"/>
        <v>0</v>
      </c>
      <c r="H1247" s="11">
        <f t="shared" si="65"/>
        <v>0</v>
      </c>
    </row>
    <row r="1248" spans="1:8" x14ac:dyDescent="0.25">
      <c r="A1248">
        <v>270</v>
      </c>
      <c r="B1248">
        <v>2330</v>
      </c>
      <c r="C1248">
        <v>5.3810000000000002</v>
      </c>
      <c r="D1248" s="2">
        <f>MAX(C1247:C1267)</f>
        <v>5.468</v>
      </c>
      <c r="E1248" s="3">
        <f t="shared" ref="E1248:E1295" si="66">($D$1248-C1248)/C1248</f>
        <v>1.6167998513287443E-2</v>
      </c>
      <c r="F1248" s="4">
        <f t="shared" si="64"/>
        <v>7.4199814263430457E-5</v>
      </c>
      <c r="H1248" s="11">
        <f t="shared" si="65"/>
        <v>4.7867784177624264</v>
      </c>
    </row>
    <row r="1249" spans="1:8" x14ac:dyDescent="0.25">
      <c r="A1249">
        <v>271</v>
      </c>
      <c r="B1249">
        <v>0</v>
      </c>
      <c r="C1249">
        <v>5.3780000000000001</v>
      </c>
      <c r="E1249" s="3">
        <f t="shared" si="66"/>
        <v>1.6734845667534373E-2</v>
      </c>
      <c r="F1249" s="4">
        <f t="shared" si="64"/>
        <v>7.7415030336707908E-5</v>
      </c>
      <c r="H1249" s="11">
        <f t="shared" si="65"/>
        <v>4.9941984370817005</v>
      </c>
    </row>
    <row r="1250" spans="1:8" x14ac:dyDescent="0.25">
      <c r="A1250">
        <v>271</v>
      </c>
      <c r="B1250">
        <v>30</v>
      </c>
      <c r="C1250">
        <v>5.375</v>
      </c>
      <c r="E1250" s="3">
        <f t="shared" si="66"/>
        <v>1.7302325581395342E-2</v>
      </c>
      <c r="F1250" s="4">
        <f t="shared" si="64"/>
        <v>8.0659137966032412E-5</v>
      </c>
      <c r="H1250" s="11">
        <f t="shared" si="65"/>
        <v>5.2034823084646833</v>
      </c>
    </row>
    <row r="1251" spans="1:8" x14ac:dyDescent="0.25">
      <c r="A1251">
        <v>271</v>
      </c>
      <c r="B1251">
        <v>100</v>
      </c>
      <c r="C1251">
        <v>5.3710000000000004</v>
      </c>
      <c r="E1251" s="3">
        <f t="shared" si="66"/>
        <v>1.8059951591882242E-2</v>
      </c>
      <c r="F1251" s="4">
        <f t="shared" si="64"/>
        <v>8.5028608858164352E-5</v>
      </c>
      <c r="H1251" s="11">
        <f t="shared" si="65"/>
        <v>5.4853656146578995</v>
      </c>
    </row>
    <row r="1252" spans="1:8" x14ac:dyDescent="0.25">
      <c r="A1252">
        <v>271</v>
      </c>
      <c r="B1252">
        <v>130</v>
      </c>
      <c r="C1252">
        <v>5.37</v>
      </c>
      <c r="E1252" s="3">
        <f t="shared" si="66"/>
        <v>1.8249534450651743E-2</v>
      </c>
      <c r="F1252" s="4">
        <f t="shared" si="64"/>
        <v>8.6128704504807085E-5</v>
      </c>
      <c r="H1252" s="11">
        <f t="shared" si="65"/>
        <v>5.5563349850141153</v>
      </c>
    </row>
    <row r="1253" spans="1:8" x14ac:dyDescent="0.25">
      <c r="A1253">
        <v>271</v>
      </c>
      <c r="B1253">
        <v>200</v>
      </c>
      <c r="C1253">
        <v>5.3689999999999998</v>
      </c>
      <c r="E1253" s="3">
        <f t="shared" si="66"/>
        <v>1.8439187930713391E-2</v>
      </c>
      <c r="F1253" s="4">
        <f t="shared" si="64"/>
        <v>8.723185454695935E-5</v>
      </c>
      <c r="H1253" s="11">
        <f t="shared" si="65"/>
        <v>5.6275014005334416</v>
      </c>
    </row>
    <row r="1254" spans="1:8" x14ac:dyDescent="0.25">
      <c r="A1254">
        <v>271</v>
      </c>
      <c r="B1254">
        <v>230</v>
      </c>
      <c r="C1254">
        <v>5.3680000000000003</v>
      </c>
      <c r="E1254" s="3">
        <f t="shared" si="66"/>
        <v>1.8628912071534956E-2</v>
      </c>
      <c r="F1254" s="4">
        <f t="shared" si="64"/>
        <v>8.8338041211419077E-5</v>
      </c>
      <c r="H1254" s="11">
        <f t="shared" si="65"/>
        <v>5.6988637146310683</v>
      </c>
    </row>
    <row r="1255" spans="1:8" x14ac:dyDescent="0.25">
      <c r="A1255">
        <v>271</v>
      </c>
      <c r="B1255">
        <v>300</v>
      </c>
      <c r="C1255">
        <v>5.3680000000000003</v>
      </c>
      <c r="E1255" s="3">
        <f t="shared" si="66"/>
        <v>1.8628912071534956E-2</v>
      </c>
      <c r="F1255" s="4">
        <f t="shared" si="64"/>
        <v>8.8338041211419077E-5</v>
      </c>
      <c r="H1255" s="11">
        <f t="shared" si="65"/>
        <v>5.6988637146310683</v>
      </c>
    </row>
    <row r="1256" spans="1:8" x14ac:dyDescent="0.25">
      <c r="A1256">
        <v>271</v>
      </c>
      <c r="B1256">
        <v>330</v>
      </c>
      <c r="C1256">
        <v>5.3689999999999998</v>
      </c>
      <c r="E1256" s="3">
        <f t="shared" si="66"/>
        <v>1.8439187930713391E-2</v>
      </c>
      <c r="F1256" s="4">
        <f t="shared" si="64"/>
        <v>8.723185454695935E-5</v>
      </c>
      <c r="H1256" s="11">
        <f t="shared" si="65"/>
        <v>5.6275014005334416</v>
      </c>
    </row>
    <row r="1257" spans="1:8" x14ac:dyDescent="0.25">
      <c r="A1257">
        <v>271</v>
      </c>
      <c r="B1257">
        <v>400</v>
      </c>
      <c r="C1257">
        <v>5.3680000000000003</v>
      </c>
      <c r="E1257" s="3">
        <f t="shared" si="66"/>
        <v>1.8628912071534956E-2</v>
      </c>
      <c r="F1257" s="4">
        <f t="shared" si="64"/>
        <v>8.8338041211419077E-5</v>
      </c>
      <c r="H1257" s="11">
        <f t="shared" si="65"/>
        <v>5.6988637146310683</v>
      </c>
    </row>
    <row r="1258" spans="1:8" x14ac:dyDescent="0.25">
      <c r="A1258">
        <v>271</v>
      </c>
      <c r="B1258">
        <v>430</v>
      </c>
      <c r="C1258">
        <v>5.3650000000000002</v>
      </c>
      <c r="E1258" s="3">
        <f t="shared" si="66"/>
        <v>1.9198508853681222E-2</v>
      </c>
      <c r="F1258" s="4">
        <f t="shared" si="64"/>
        <v>9.1674648176607036E-5</v>
      </c>
      <c r="H1258" s="11">
        <f t="shared" si="65"/>
        <v>5.9141149031692732</v>
      </c>
    </row>
    <row r="1259" spans="1:8" x14ac:dyDescent="0.25">
      <c r="A1259">
        <v>271</v>
      </c>
      <c r="B1259">
        <v>500</v>
      </c>
      <c r="C1259">
        <v>5.3620000000000001</v>
      </c>
      <c r="E1259" s="3">
        <f t="shared" si="66"/>
        <v>1.9768743006340895E-2</v>
      </c>
      <c r="F1259" s="4">
        <f t="shared" si="64"/>
        <v>9.5037976040157895E-5</v>
      </c>
      <c r="H1259" s="11">
        <f t="shared" si="65"/>
        <v>6.1310899103026673</v>
      </c>
    </row>
    <row r="1260" spans="1:8" x14ac:dyDescent="0.25">
      <c r="A1260">
        <v>271</v>
      </c>
      <c r="B1260">
        <v>530</v>
      </c>
      <c r="C1260">
        <v>5.3579999999999997</v>
      </c>
      <c r="E1260" s="3">
        <f t="shared" si="66"/>
        <v>2.0530048525569302E-2</v>
      </c>
      <c r="F1260" s="4">
        <f t="shared" si="64"/>
        <v>9.9563240154469724E-5</v>
      </c>
      <c r="H1260" s="11">
        <f t="shared" si="65"/>
        <v>6.4230237488451518</v>
      </c>
    </row>
    <row r="1261" spans="1:8" x14ac:dyDescent="0.25">
      <c r="A1261">
        <v>271</v>
      </c>
      <c r="B1261">
        <v>600</v>
      </c>
      <c r="C1261">
        <v>5.3559999999999999</v>
      </c>
      <c r="E1261" s="3">
        <f t="shared" si="66"/>
        <v>2.091112770724423E-2</v>
      </c>
      <c r="F1261" s="4">
        <f t="shared" si="64"/>
        <v>1.0184309937752106E-4</v>
      </c>
      <c r="H1261" s="11">
        <f t="shared" si="65"/>
        <v>6.5701020270426396</v>
      </c>
    </row>
    <row r="1262" spans="1:8" x14ac:dyDescent="0.25">
      <c r="A1262">
        <v>271</v>
      </c>
      <c r="B1262">
        <v>630</v>
      </c>
      <c r="C1262">
        <v>5.3540000000000001</v>
      </c>
      <c r="E1262" s="3">
        <f t="shared" si="66"/>
        <v>2.1292491595069084E-2</v>
      </c>
      <c r="F1262" s="4">
        <f t="shared" si="64"/>
        <v>1.041342908367559E-4</v>
      </c>
      <c r="H1262" s="11">
        <f t="shared" si="65"/>
        <v>6.7179113704607971</v>
      </c>
    </row>
    <row r="1263" spans="1:8" x14ac:dyDescent="0.25">
      <c r="A1263">
        <v>271</v>
      </c>
      <c r="B1263">
        <v>700</v>
      </c>
      <c r="C1263">
        <v>5.3579999999999997</v>
      </c>
      <c r="E1263" s="3">
        <f t="shared" si="66"/>
        <v>2.0530048525569302E-2</v>
      </c>
      <c r="F1263" s="4">
        <f t="shared" si="64"/>
        <v>9.9563240154469724E-5</v>
      </c>
      <c r="H1263" s="11">
        <f t="shared" si="65"/>
        <v>6.4230237488451518</v>
      </c>
    </row>
    <row r="1264" spans="1:8" x14ac:dyDescent="0.25">
      <c r="A1264">
        <v>271</v>
      </c>
      <c r="B1264">
        <v>730</v>
      </c>
      <c r="C1264">
        <v>5.3890000000000002</v>
      </c>
      <c r="E1264" s="3">
        <f t="shared" si="66"/>
        <v>1.4659491556875067E-2</v>
      </c>
      <c r="F1264" s="4">
        <f t="shared" si="64"/>
        <v>6.5771740823208894E-5</v>
      </c>
      <c r="H1264" s="11">
        <f t="shared" si="65"/>
        <v>4.2430665439868527</v>
      </c>
    </row>
    <row r="1265" spans="1:8" x14ac:dyDescent="0.25">
      <c r="A1265">
        <v>271</v>
      </c>
      <c r="B1265">
        <v>800</v>
      </c>
      <c r="C1265">
        <v>5.42</v>
      </c>
      <c r="E1265" s="3">
        <f t="shared" si="66"/>
        <v>8.8560885608856173E-3</v>
      </c>
      <c r="F1265" s="4">
        <f t="shared" si="64"/>
        <v>3.5367291577404611E-5</v>
      </c>
      <c r="H1265" s="11">
        <f t="shared" si="65"/>
        <v>2.2816147142415266</v>
      </c>
    </row>
    <row r="1266" spans="1:8" x14ac:dyDescent="0.25">
      <c r="A1266">
        <v>271</v>
      </c>
      <c r="B1266">
        <v>830</v>
      </c>
      <c r="C1266">
        <v>5.4459999999999997</v>
      </c>
      <c r="E1266" s="3">
        <f t="shared" si="66"/>
        <v>4.0396621373485573E-3</v>
      </c>
      <c r="F1266" s="4">
        <f t="shared" si="64"/>
        <v>1.3457293065345112E-5</v>
      </c>
      <c r="H1266" s="11">
        <f t="shared" si="65"/>
        <v>0.86815689023154397</v>
      </c>
    </row>
    <row r="1267" spans="1:8" x14ac:dyDescent="0.25">
      <c r="A1267">
        <v>271</v>
      </c>
      <c r="B1267">
        <v>900</v>
      </c>
      <c r="C1267">
        <v>5.468</v>
      </c>
      <c r="E1267" s="3">
        <f t="shared" si="66"/>
        <v>0</v>
      </c>
      <c r="F1267" s="4">
        <f t="shared" si="64"/>
        <v>0</v>
      </c>
      <c r="H1267" s="11">
        <f t="shared" si="65"/>
        <v>0</v>
      </c>
    </row>
    <row r="1268" spans="1:8" x14ac:dyDescent="0.25">
      <c r="A1268">
        <v>271</v>
      </c>
      <c r="B1268">
        <v>930</v>
      </c>
      <c r="C1268">
        <v>5.4740000000000002</v>
      </c>
      <c r="E1268" s="3">
        <f t="shared" si="66"/>
        <v>-1.0960906101571478E-3</v>
      </c>
      <c r="F1268" s="4">
        <f t="shared" si="64"/>
        <v>0</v>
      </c>
      <c r="H1268" s="11">
        <f t="shared" si="65"/>
        <v>0</v>
      </c>
    </row>
    <row r="1269" spans="1:8" x14ac:dyDescent="0.25">
      <c r="A1269">
        <v>271</v>
      </c>
      <c r="B1269">
        <v>1000</v>
      </c>
      <c r="C1269">
        <v>5.4489999999999998</v>
      </c>
      <c r="E1269" s="3">
        <f t="shared" si="66"/>
        <v>3.4868783262984268E-3</v>
      </c>
      <c r="F1269" s="4">
        <f t="shared" si="64"/>
        <v>1.1227592807482023E-5</v>
      </c>
      <c r="H1269" s="11">
        <f t="shared" si="65"/>
        <v>0.72431446719628034</v>
      </c>
    </row>
    <row r="1270" spans="1:8" x14ac:dyDescent="0.25">
      <c r="A1270">
        <v>271</v>
      </c>
      <c r="B1270">
        <v>1030</v>
      </c>
      <c r="C1270">
        <v>5.3029999999999999</v>
      </c>
      <c r="E1270" s="3">
        <f t="shared" si="66"/>
        <v>3.1114463511220072E-2</v>
      </c>
      <c r="F1270" s="4">
        <f t="shared" si="64"/>
        <v>1.6610533206104719E-4</v>
      </c>
      <c r="H1270" s="11">
        <f t="shared" si="65"/>
        <v>10.715787181922279</v>
      </c>
    </row>
    <row r="1271" spans="1:8" x14ac:dyDescent="0.25">
      <c r="A1271">
        <v>271</v>
      </c>
      <c r="B1271">
        <v>1100</v>
      </c>
      <c r="C1271">
        <v>5.0750000000000002</v>
      </c>
      <c r="E1271" s="3">
        <f t="shared" si="66"/>
        <v>7.7438423645320151E-2</v>
      </c>
      <c r="F1271" s="4">
        <f t="shared" si="64"/>
        <v>5.103315490620565E-4</v>
      </c>
      <c r="H1271" s="11">
        <f t="shared" si="65"/>
        <v>32.92250889309139</v>
      </c>
    </row>
    <row r="1272" spans="1:8" x14ac:dyDescent="0.25">
      <c r="A1272">
        <v>271</v>
      </c>
      <c r="B1272">
        <v>1130</v>
      </c>
      <c r="C1272">
        <v>4.9800000000000004</v>
      </c>
      <c r="E1272" s="3">
        <f t="shared" si="66"/>
        <v>9.7991967871485841E-2</v>
      </c>
      <c r="F1272" s="4">
        <f t="shared" si="64"/>
        <v>6.8187134708573387E-4</v>
      </c>
      <c r="H1272" s="11">
        <f t="shared" si="65"/>
        <v>43.988884343194869</v>
      </c>
    </row>
    <row r="1273" spans="1:8" x14ac:dyDescent="0.25">
      <c r="A1273">
        <v>271</v>
      </c>
      <c r="B1273">
        <v>1200</v>
      </c>
      <c r="C1273">
        <v>4.92</v>
      </c>
      <c r="E1273" s="3">
        <f t="shared" si="66"/>
        <v>0.11138211382113822</v>
      </c>
      <c r="F1273" s="4">
        <f t="shared" si="64"/>
        <v>7.9831959148289112E-4</v>
      </c>
      <c r="H1273" s="11">
        <f t="shared" si="65"/>
        <v>51.501193485744274</v>
      </c>
    </row>
    <row r="1274" spans="1:8" x14ac:dyDescent="0.25">
      <c r="A1274">
        <v>271</v>
      </c>
      <c r="B1274">
        <v>1230</v>
      </c>
      <c r="C1274">
        <v>4.8330000000000002</v>
      </c>
      <c r="E1274" s="3">
        <f t="shared" si="66"/>
        <v>0.13138837161183525</v>
      </c>
      <c r="F1274" s="4">
        <f t="shared" si="64"/>
        <v>9.7834164930095673E-4</v>
      </c>
      <c r="H1274" s="11">
        <f t="shared" si="65"/>
        <v>63.114776479703323</v>
      </c>
    </row>
    <row r="1275" spans="1:8" x14ac:dyDescent="0.25">
      <c r="A1275">
        <v>271</v>
      </c>
      <c r="B1275">
        <v>1300</v>
      </c>
      <c r="C1275">
        <v>4.782</v>
      </c>
      <c r="E1275" s="3">
        <f t="shared" si="66"/>
        <v>0.14345462149728147</v>
      </c>
      <c r="F1275" s="4">
        <f t="shared" si="64"/>
        <v>1.0900905254210896E-3</v>
      </c>
      <c r="H1275" s="11">
        <f t="shared" si="65"/>
        <v>70.323919975965339</v>
      </c>
    </row>
    <row r="1276" spans="1:8" x14ac:dyDescent="0.25">
      <c r="A1276">
        <v>271</v>
      </c>
      <c r="B1276">
        <v>1330</v>
      </c>
      <c r="C1276">
        <v>4.7960000000000003</v>
      </c>
      <c r="E1276" s="3">
        <f t="shared" si="66"/>
        <v>0.14011676396997491</v>
      </c>
      <c r="F1276" s="4">
        <f t="shared" si="64"/>
        <v>1.058951994822822E-3</v>
      </c>
      <c r="H1276" s="11">
        <f t="shared" si="65"/>
        <v>68.315111090009907</v>
      </c>
    </row>
    <row r="1277" spans="1:8" x14ac:dyDescent="0.25">
      <c r="A1277">
        <v>271</v>
      </c>
      <c r="B1277">
        <v>1400</v>
      </c>
      <c r="C1277">
        <v>4.806</v>
      </c>
      <c r="E1277" s="3">
        <f t="shared" si="66"/>
        <v>0.13774448605909279</v>
      </c>
      <c r="F1277" s="4">
        <f t="shared" si="64"/>
        <v>1.0369249630800203E-3</v>
      </c>
      <c r="H1277" s="11">
        <f t="shared" si="65"/>
        <v>66.894103218218277</v>
      </c>
    </row>
    <row r="1278" spans="1:8" x14ac:dyDescent="0.25">
      <c r="A1278">
        <v>271</v>
      </c>
      <c r="B1278">
        <v>1430</v>
      </c>
      <c r="C1278">
        <v>4.8259999999999996</v>
      </c>
      <c r="E1278" s="3">
        <f t="shared" si="66"/>
        <v>0.13302942395358483</v>
      </c>
      <c r="F1278" s="4">
        <f t="shared" si="64"/>
        <v>9.9340557519003226E-4</v>
      </c>
      <c r="H1278" s="11">
        <f t="shared" si="65"/>
        <v>64.08658046665937</v>
      </c>
    </row>
    <row r="1279" spans="1:8" x14ac:dyDescent="0.25">
      <c r="A1279">
        <v>271</v>
      </c>
      <c r="B1279">
        <v>1500</v>
      </c>
      <c r="C1279">
        <v>4.8680000000000003</v>
      </c>
      <c r="E1279" s="3">
        <f t="shared" si="66"/>
        <v>0.12325390304026286</v>
      </c>
      <c r="F1279" s="4">
        <f t="shared" si="64"/>
        <v>9.0432096546010446E-4</v>
      </c>
      <c r="H1279" s="11">
        <f t="shared" si="65"/>
        <v>58.339554123762262</v>
      </c>
    </row>
    <row r="1280" spans="1:8" x14ac:dyDescent="0.25">
      <c r="A1280">
        <v>271</v>
      </c>
      <c r="B1280">
        <v>1530</v>
      </c>
      <c r="C1280">
        <v>4.9009999999999998</v>
      </c>
      <c r="E1280" s="3">
        <f t="shared" si="66"/>
        <v>0.11569067537237303</v>
      </c>
      <c r="F1280" s="4">
        <f t="shared" si="64"/>
        <v>8.3650249007846342E-4</v>
      </c>
      <c r="H1280" s="11">
        <f t="shared" si="65"/>
        <v>53.964448639941843</v>
      </c>
    </row>
    <row r="1281" spans="1:8" x14ac:dyDescent="0.25">
      <c r="A1281">
        <v>271</v>
      </c>
      <c r="B1281">
        <v>1600</v>
      </c>
      <c r="C1281">
        <v>4.9260000000000002</v>
      </c>
      <c r="E1281" s="3">
        <f t="shared" si="66"/>
        <v>0.11002842062525371</v>
      </c>
      <c r="F1281" s="4">
        <f t="shared" si="64"/>
        <v>7.863926894104439E-4</v>
      </c>
      <c r="H1281" s="11">
        <f t="shared" si="65"/>
        <v>50.731765179246558</v>
      </c>
    </row>
    <row r="1282" spans="1:8" x14ac:dyDescent="0.25">
      <c r="A1282">
        <v>271</v>
      </c>
      <c r="B1282">
        <v>1630</v>
      </c>
      <c r="C1282">
        <v>4.992</v>
      </c>
      <c r="E1282" s="3">
        <f t="shared" si="66"/>
        <v>9.5352564102564097E-2</v>
      </c>
      <c r="F1282" s="4">
        <f t="shared" ref="F1282:F1345" si="67">IF(E1282&gt;0,0.0119*(E1282^1.231),0)</f>
        <v>6.5933346050114612E-4</v>
      </c>
      <c r="H1282" s="11">
        <f t="shared" ref="H1282:H1345" si="68">$G$2*F1282*3600</f>
        <v>42.534920203849943</v>
      </c>
    </row>
    <row r="1283" spans="1:8" x14ac:dyDescent="0.25">
      <c r="A1283">
        <v>271</v>
      </c>
      <c r="B1283">
        <v>1700</v>
      </c>
      <c r="C1283">
        <v>5.0819999999999999</v>
      </c>
      <c r="E1283" s="3">
        <f t="shared" si="66"/>
        <v>7.5954348681621431E-2</v>
      </c>
      <c r="F1283" s="4">
        <f t="shared" si="67"/>
        <v>4.9831879318429893E-4</v>
      </c>
      <c r="H1283" s="11">
        <f t="shared" si="68"/>
        <v>32.147541985905491</v>
      </c>
    </row>
    <row r="1284" spans="1:8" x14ac:dyDescent="0.25">
      <c r="A1284">
        <v>271</v>
      </c>
      <c r="B1284">
        <v>1730</v>
      </c>
      <c r="C1284">
        <v>5.181</v>
      </c>
      <c r="E1284" s="3">
        <f t="shared" si="66"/>
        <v>5.5394711445666843E-2</v>
      </c>
      <c r="F1284" s="4">
        <f t="shared" si="67"/>
        <v>3.378752998824739E-4</v>
      </c>
      <c r="H1284" s="11">
        <f t="shared" si="68"/>
        <v>21.797011346018159</v>
      </c>
    </row>
    <row r="1285" spans="1:8" x14ac:dyDescent="0.25">
      <c r="A1285">
        <v>271</v>
      </c>
      <c r="B1285">
        <v>1800</v>
      </c>
      <c r="C1285">
        <v>5.2759999999999998</v>
      </c>
      <c r="E1285" s="3">
        <f t="shared" si="66"/>
        <v>3.6391205458680853E-2</v>
      </c>
      <c r="F1285" s="4">
        <f t="shared" si="67"/>
        <v>2.0143437310120741E-4</v>
      </c>
      <c r="H1285" s="11">
        <f t="shared" si="68"/>
        <v>12.994934277505093</v>
      </c>
    </row>
    <row r="1286" spans="1:8" x14ac:dyDescent="0.25">
      <c r="A1286">
        <v>271</v>
      </c>
      <c r="B1286">
        <v>1830</v>
      </c>
      <c r="C1286">
        <v>5.34</v>
      </c>
      <c r="E1286" s="3">
        <f t="shared" si="66"/>
        <v>2.3970037453183542E-2</v>
      </c>
      <c r="F1286" s="4">
        <f t="shared" si="67"/>
        <v>1.2048116175778599E-4</v>
      </c>
      <c r="H1286" s="11">
        <f t="shared" si="68"/>
        <v>7.7724807073182909</v>
      </c>
    </row>
    <row r="1287" spans="1:8" x14ac:dyDescent="0.25">
      <c r="A1287">
        <v>271</v>
      </c>
      <c r="B1287">
        <v>1900</v>
      </c>
      <c r="C1287">
        <v>5.3730000000000002</v>
      </c>
      <c r="E1287" s="3">
        <f t="shared" si="66"/>
        <v>1.768099758049502E-2</v>
      </c>
      <c r="F1287" s="4">
        <f t="shared" si="67"/>
        <v>8.283765357741786E-5</v>
      </c>
      <c r="H1287" s="11">
        <f t="shared" si="68"/>
        <v>5.3440227075863813</v>
      </c>
    </row>
    <row r="1288" spans="1:8" x14ac:dyDescent="0.25">
      <c r="A1288">
        <v>271</v>
      </c>
      <c r="B1288">
        <v>1930</v>
      </c>
      <c r="C1288">
        <v>5.3879999999999999</v>
      </c>
      <c r="E1288" s="3">
        <f t="shared" si="66"/>
        <v>1.4847809948032678E-2</v>
      </c>
      <c r="F1288" s="4">
        <f t="shared" si="67"/>
        <v>6.6813369697168805E-5</v>
      </c>
      <c r="H1288" s="11">
        <f t="shared" si="68"/>
        <v>4.3102641059037543</v>
      </c>
    </row>
    <row r="1289" spans="1:8" x14ac:dyDescent="0.25">
      <c r="A1289">
        <v>271</v>
      </c>
      <c r="B1289">
        <v>2000</v>
      </c>
      <c r="C1289">
        <v>5.3929999999999998</v>
      </c>
      <c r="E1289" s="3">
        <f t="shared" si="66"/>
        <v>1.3906916373076244E-2</v>
      </c>
      <c r="F1289" s="4">
        <f t="shared" si="67"/>
        <v>6.1640212784777414E-5</v>
      </c>
      <c r="H1289" s="11">
        <f t="shared" si="68"/>
        <v>3.9765334071715608</v>
      </c>
    </row>
    <row r="1290" spans="1:8" x14ac:dyDescent="0.25">
      <c r="A1290">
        <v>271</v>
      </c>
      <c r="B1290">
        <v>2030</v>
      </c>
      <c r="C1290">
        <v>5.3929999999999998</v>
      </c>
      <c r="E1290" s="3">
        <f t="shared" si="66"/>
        <v>1.3906916373076244E-2</v>
      </c>
      <c r="F1290" s="4">
        <f t="shared" si="67"/>
        <v>6.1640212784777414E-5</v>
      </c>
      <c r="H1290" s="11">
        <f t="shared" si="68"/>
        <v>3.9765334071715608</v>
      </c>
    </row>
    <row r="1291" spans="1:8" x14ac:dyDescent="0.25">
      <c r="A1291">
        <v>271</v>
      </c>
      <c r="B1291">
        <v>2100</v>
      </c>
      <c r="C1291">
        <v>5.391</v>
      </c>
      <c r="E1291" s="3">
        <f t="shared" si="66"/>
        <v>1.4283064366536813E-2</v>
      </c>
      <c r="F1291" s="4">
        <f t="shared" si="67"/>
        <v>6.3698924042346924E-5</v>
      </c>
      <c r="H1291" s="11">
        <f t="shared" si="68"/>
        <v>4.1093449878198856</v>
      </c>
    </row>
    <row r="1292" spans="1:8" x14ac:dyDescent="0.25">
      <c r="A1292">
        <v>271</v>
      </c>
      <c r="B1292">
        <v>2130</v>
      </c>
      <c r="C1292">
        <v>5.3890000000000002</v>
      </c>
      <c r="E1292" s="3">
        <f t="shared" si="66"/>
        <v>1.4659491556875067E-2</v>
      </c>
      <c r="F1292" s="4">
        <f t="shared" si="67"/>
        <v>6.5771740823208894E-5</v>
      </c>
      <c r="H1292" s="11">
        <f t="shared" si="68"/>
        <v>4.2430665439868527</v>
      </c>
    </row>
    <row r="1293" spans="1:8" x14ac:dyDescent="0.25">
      <c r="A1293">
        <v>271</v>
      </c>
      <c r="B1293">
        <v>2200</v>
      </c>
      <c r="C1293">
        <v>5.3920000000000003</v>
      </c>
      <c r="E1293" s="3">
        <f t="shared" si="66"/>
        <v>1.4094955489614173E-2</v>
      </c>
      <c r="F1293" s="4">
        <f t="shared" si="67"/>
        <v>6.2667791072751415E-5</v>
      </c>
      <c r="H1293" s="11">
        <f t="shared" si="68"/>
        <v>4.0428245376853393</v>
      </c>
    </row>
    <row r="1294" spans="1:8" x14ac:dyDescent="0.25">
      <c r="A1294">
        <v>271</v>
      </c>
      <c r="B1294">
        <v>2230</v>
      </c>
      <c r="C1294">
        <v>5.3959999999999999</v>
      </c>
      <c r="E1294" s="3">
        <f t="shared" si="66"/>
        <v>1.33432171979244E-2</v>
      </c>
      <c r="F1294" s="4">
        <f t="shared" si="67"/>
        <v>5.8579101370857125E-5</v>
      </c>
      <c r="H1294" s="11">
        <f t="shared" si="68"/>
        <v>3.7790549876367354</v>
      </c>
    </row>
    <row r="1295" spans="1:8" x14ac:dyDescent="0.25">
      <c r="A1295">
        <v>271</v>
      </c>
      <c r="B1295">
        <v>2300</v>
      </c>
      <c r="C1295">
        <v>5.3920000000000003</v>
      </c>
      <c r="E1295" s="3">
        <f t="shared" si="66"/>
        <v>1.4094955489614173E-2</v>
      </c>
      <c r="F1295" s="4">
        <f t="shared" si="67"/>
        <v>6.2667791072751415E-5</v>
      </c>
      <c r="H1295" s="11">
        <f t="shared" si="68"/>
        <v>4.0428245376853393</v>
      </c>
    </row>
    <row r="1296" spans="1:8" x14ac:dyDescent="0.25">
      <c r="A1296">
        <v>271</v>
      </c>
      <c r="B1296">
        <v>2330</v>
      </c>
      <c r="C1296">
        <v>5.3819999999999997</v>
      </c>
      <c r="D1296" s="2">
        <f>MAX(C1295:C1315)</f>
        <v>5.4009999999999998</v>
      </c>
      <c r="E1296" s="3">
        <f t="shared" ref="E1296:E1343" si="69">($D$1296-C1296)/C1296</f>
        <v>3.5302861389818153E-3</v>
      </c>
      <c r="F1296" s="4">
        <f t="shared" si="67"/>
        <v>1.1399897790782256E-5</v>
      </c>
      <c r="H1296" s="11">
        <f t="shared" si="68"/>
        <v>0.73543020627894495</v>
      </c>
    </row>
    <row r="1297" spans="1:8" x14ac:dyDescent="0.25">
      <c r="A1297">
        <v>272</v>
      </c>
      <c r="B1297">
        <v>0</v>
      </c>
      <c r="C1297">
        <v>5.3769999999999998</v>
      </c>
      <c r="E1297" s="3">
        <f t="shared" si="69"/>
        <v>4.4634554584340753E-3</v>
      </c>
      <c r="F1297" s="4">
        <f t="shared" si="67"/>
        <v>1.5215709743907438E-5</v>
      </c>
      <c r="H1297" s="11">
        <f t="shared" si="68"/>
        <v>0.98159586699895685</v>
      </c>
    </row>
    <row r="1298" spans="1:8" x14ac:dyDescent="0.25">
      <c r="A1298">
        <v>272</v>
      </c>
      <c r="B1298">
        <v>30</v>
      </c>
      <c r="C1298">
        <v>5.375</v>
      </c>
      <c r="E1298" s="3">
        <f t="shared" si="69"/>
        <v>4.8372093023255442E-3</v>
      </c>
      <c r="F1298" s="4">
        <f t="shared" si="67"/>
        <v>1.6798993339837371E-5</v>
      </c>
      <c r="H1298" s="11">
        <f t="shared" si="68"/>
        <v>1.0837366583395887</v>
      </c>
    </row>
    <row r="1299" spans="1:8" x14ac:dyDescent="0.25">
      <c r="A1299">
        <v>272</v>
      </c>
      <c r="B1299">
        <v>100</v>
      </c>
      <c r="C1299">
        <v>5.3550000000000004</v>
      </c>
      <c r="E1299" s="3">
        <f t="shared" si="69"/>
        <v>8.5901027077496493E-3</v>
      </c>
      <c r="F1299" s="4">
        <f t="shared" si="67"/>
        <v>3.4064258379792264E-5</v>
      </c>
      <c r="H1299" s="11">
        <f t="shared" si="68"/>
        <v>2.197553436597159</v>
      </c>
    </row>
    <row r="1300" spans="1:8" x14ac:dyDescent="0.25">
      <c r="A1300">
        <v>272</v>
      </c>
      <c r="B1300">
        <v>130</v>
      </c>
      <c r="C1300">
        <v>5.3339999999999996</v>
      </c>
      <c r="E1300" s="3">
        <f t="shared" si="69"/>
        <v>1.2560929883764562E-2</v>
      </c>
      <c r="F1300" s="4">
        <f t="shared" si="67"/>
        <v>5.4380448681889925E-5</v>
      </c>
      <c r="H1300" s="11">
        <f t="shared" si="68"/>
        <v>3.5081915053660828</v>
      </c>
    </row>
    <row r="1301" spans="1:8" x14ac:dyDescent="0.25">
      <c r="A1301">
        <v>272</v>
      </c>
      <c r="B1301">
        <v>200</v>
      </c>
      <c r="C1301">
        <v>5.3339999999999996</v>
      </c>
      <c r="E1301" s="3">
        <f t="shared" si="69"/>
        <v>1.2560929883764562E-2</v>
      </c>
      <c r="F1301" s="4">
        <f t="shared" si="67"/>
        <v>5.4380448681889925E-5</v>
      </c>
      <c r="H1301" s="11">
        <f t="shared" si="68"/>
        <v>3.5081915053660828</v>
      </c>
    </row>
    <row r="1302" spans="1:8" x14ac:dyDescent="0.25">
      <c r="A1302">
        <v>272</v>
      </c>
      <c r="B1302">
        <v>230</v>
      </c>
      <c r="C1302">
        <v>5.3339999999999996</v>
      </c>
      <c r="E1302" s="3">
        <f t="shared" si="69"/>
        <v>1.2560929883764562E-2</v>
      </c>
      <c r="F1302" s="4">
        <f t="shared" si="67"/>
        <v>5.4380448681889925E-5</v>
      </c>
      <c r="H1302" s="11">
        <f t="shared" si="68"/>
        <v>3.5081915053660828</v>
      </c>
    </row>
    <row r="1303" spans="1:8" x14ac:dyDescent="0.25">
      <c r="A1303">
        <v>272</v>
      </c>
      <c r="B1303">
        <v>300</v>
      </c>
      <c r="C1303">
        <v>5.3360000000000003</v>
      </c>
      <c r="E1303" s="3">
        <f t="shared" si="69"/>
        <v>1.2181409295352229E-2</v>
      </c>
      <c r="F1303" s="4">
        <f t="shared" si="67"/>
        <v>5.2364942125501957E-5</v>
      </c>
      <c r="H1303" s="11">
        <f t="shared" si="68"/>
        <v>3.3781671464003828</v>
      </c>
    </row>
    <row r="1304" spans="1:8" x14ac:dyDescent="0.25">
      <c r="A1304">
        <v>272</v>
      </c>
      <c r="B1304">
        <v>330</v>
      </c>
      <c r="C1304">
        <v>5.343</v>
      </c>
      <c r="E1304" s="3">
        <f t="shared" si="69"/>
        <v>1.0855324723937831E-2</v>
      </c>
      <c r="F1304" s="4">
        <f t="shared" si="67"/>
        <v>4.5438425285426248E-5</v>
      </c>
      <c r="H1304" s="11">
        <f t="shared" si="68"/>
        <v>2.931323692013418</v>
      </c>
    </row>
    <row r="1305" spans="1:8" x14ac:dyDescent="0.25">
      <c r="A1305">
        <v>272</v>
      </c>
      <c r="B1305">
        <v>400</v>
      </c>
      <c r="C1305">
        <v>5.3540000000000001</v>
      </c>
      <c r="E1305" s="3">
        <f t="shared" si="69"/>
        <v>8.7784833769144026E-3</v>
      </c>
      <c r="F1305" s="4">
        <f t="shared" si="67"/>
        <v>3.4986166201169946E-5</v>
      </c>
      <c r="H1305" s="11">
        <f t="shared" si="68"/>
        <v>2.2570275539698761</v>
      </c>
    </row>
    <row r="1306" spans="1:8" x14ac:dyDescent="0.25">
      <c r="A1306">
        <v>272</v>
      </c>
      <c r="B1306">
        <v>430</v>
      </c>
      <c r="C1306">
        <v>5.3680000000000003</v>
      </c>
      <c r="E1306" s="3">
        <f t="shared" si="69"/>
        <v>6.1475409836064593E-3</v>
      </c>
      <c r="F1306" s="4">
        <f t="shared" si="67"/>
        <v>2.2565160405358641E-5</v>
      </c>
      <c r="H1306" s="11">
        <f t="shared" si="68"/>
        <v>1.4557236280704968</v>
      </c>
    </row>
    <row r="1307" spans="1:8" x14ac:dyDescent="0.25">
      <c r="A1307">
        <v>272</v>
      </c>
      <c r="B1307">
        <v>500</v>
      </c>
      <c r="C1307">
        <v>5.3760000000000003</v>
      </c>
      <c r="E1307" s="3">
        <f t="shared" si="69"/>
        <v>4.6502976190475193E-3</v>
      </c>
      <c r="F1307" s="4">
        <f t="shared" si="67"/>
        <v>1.600352906563087E-5</v>
      </c>
      <c r="H1307" s="11">
        <f t="shared" si="68"/>
        <v>1.0324196670819787</v>
      </c>
    </row>
    <row r="1308" spans="1:8" x14ac:dyDescent="0.25">
      <c r="A1308">
        <v>272</v>
      </c>
      <c r="B1308">
        <v>530</v>
      </c>
      <c r="C1308">
        <v>5.3760000000000003</v>
      </c>
      <c r="E1308" s="3">
        <f t="shared" si="69"/>
        <v>4.6502976190475193E-3</v>
      </c>
      <c r="F1308" s="4">
        <f t="shared" si="67"/>
        <v>1.600352906563087E-5</v>
      </c>
      <c r="H1308" s="11">
        <f t="shared" si="68"/>
        <v>1.0324196670819787</v>
      </c>
    </row>
    <row r="1309" spans="1:8" x14ac:dyDescent="0.25">
      <c r="A1309">
        <v>272</v>
      </c>
      <c r="B1309">
        <v>600</v>
      </c>
      <c r="C1309">
        <v>5.37</v>
      </c>
      <c r="E1309" s="3">
        <f t="shared" si="69"/>
        <v>5.7728119180632574E-3</v>
      </c>
      <c r="F1309" s="4">
        <f t="shared" si="67"/>
        <v>2.0884056563480772E-5</v>
      </c>
      <c r="H1309" s="11">
        <f t="shared" si="68"/>
        <v>1.3472722570232716</v>
      </c>
    </row>
    <row r="1310" spans="1:8" x14ac:dyDescent="0.25">
      <c r="A1310">
        <v>272</v>
      </c>
      <c r="B1310">
        <v>630</v>
      </c>
      <c r="C1310">
        <v>5.36</v>
      </c>
      <c r="E1310" s="3">
        <f t="shared" si="69"/>
        <v>7.6492537313431865E-3</v>
      </c>
      <c r="F1310" s="4">
        <f t="shared" si="67"/>
        <v>2.9531263784150151E-5</v>
      </c>
      <c r="H1310" s="11">
        <f t="shared" si="68"/>
        <v>1.9051208892430946</v>
      </c>
    </row>
    <row r="1311" spans="1:8" x14ac:dyDescent="0.25">
      <c r="A1311">
        <v>272</v>
      </c>
      <c r="B1311">
        <v>700</v>
      </c>
      <c r="C1311">
        <v>5.3419999999999996</v>
      </c>
      <c r="E1311" s="3">
        <f t="shared" si="69"/>
        <v>1.1044552602021746E-2</v>
      </c>
      <c r="F1311" s="4">
        <f t="shared" si="67"/>
        <v>4.6415422382507017E-5</v>
      </c>
      <c r="H1311" s="11">
        <f t="shared" si="68"/>
        <v>2.994351728740293</v>
      </c>
    </row>
    <row r="1312" spans="1:8" x14ac:dyDescent="0.25">
      <c r="A1312">
        <v>272</v>
      </c>
      <c r="B1312">
        <v>730</v>
      </c>
      <c r="C1312">
        <v>5.3159999999999998</v>
      </c>
      <c r="E1312" s="3">
        <f t="shared" si="69"/>
        <v>1.5989465763732124E-2</v>
      </c>
      <c r="F1312" s="4">
        <f t="shared" si="67"/>
        <v>7.3192496071247746E-5</v>
      </c>
      <c r="H1312" s="11">
        <f t="shared" si="68"/>
        <v>4.7217943065483352</v>
      </c>
    </row>
    <row r="1313" spans="1:8" x14ac:dyDescent="0.25">
      <c r="A1313">
        <v>272</v>
      </c>
      <c r="B1313">
        <v>800</v>
      </c>
      <c r="C1313">
        <v>5.335</v>
      </c>
      <c r="E1313" s="3">
        <f t="shared" si="69"/>
        <v>1.2371134020618527E-2</v>
      </c>
      <c r="F1313" s="4">
        <f t="shared" si="67"/>
        <v>5.3370721067165184E-5</v>
      </c>
      <c r="H1313" s="11">
        <f t="shared" si="68"/>
        <v>3.4430519574849607</v>
      </c>
    </row>
    <row r="1314" spans="1:8" x14ac:dyDescent="0.25">
      <c r="A1314">
        <v>272</v>
      </c>
      <c r="B1314">
        <v>830</v>
      </c>
      <c r="C1314">
        <v>5.4009999999999998</v>
      </c>
      <c r="E1314" s="3">
        <f t="shared" si="69"/>
        <v>0</v>
      </c>
      <c r="F1314" s="4">
        <f t="shared" si="67"/>
        <v>0</v>
      </c>
      <c r="H1314" s="11">
        <f t="shared" si="68"/>
        <v>0</v>
      </c>
    </row>
    <row r="1315" spans="1:8" x14ac:dyDescent="0.25">
      <c r="A1315">
        <v>272</v>
      </c>
      <c r="B1315">
        <v>900</v>
      </c>
      <c r="C1315">
        <v>5.3470000000000004</v>
      </c>
      <c r="E1315" s="3">
        <f t="shared" si="69"/>
        <v>1.0099121002431153E-2</v>
      </c>
      <c r="F1315" s="4">
        <f t="shared" si="67"/>
        <v>4.1573830695428158E-5</v>
      </c>
      <c r="H1315" s="11">
        <f t="shared" si="68"/>
        <v>2.6820109658234617</v>
      </c>
    </row>
    <row r="1316" spans="1:8" x14ac:dyDescent="0.25">
      <c r="A1316">
        <v>272</v>
      </c>
      <c r="B1316">
        <v>930</v>
      </c>
      <c r="C1316">
        <v>5.1219999999999999</v>
      </c>
      <c r="E1316" s="3">
        <f t="shared" si="69"/>
        <v>5.4470909800859023E-2</v>
      </c>
      <c r="F1316" s="4">
        <f t="shared" si="67"/>
        <v>3.3095246478441622E-4</v>
      </c>
      <c r="H1316" s="11">
        <f t="shared" si="68"/>
        <v>21.350405408172264</v>
      </c>
    </row>
    <row r="1317" spans="1:8" x14ac:dyDescent="0.25">
      <c r="A1317">
        <v>272</v>
      </c>
      <c r="B1317">
        <v>1000</v>
      </c>
      <c r="C1317">
        <v>4.8979999999999997</v>
      </c>
      <c r="E1317" s="3">
        <f t="shared" si="69"/>
        <v>0.10269497754185385</v>
      </c>
      <c r="F1317" s="4">
        <f t="shared" si="67"/>
        <v>7.2237720286934053E-4</v>
      </c>
      <c r="H1317" s="11">
        <f t="shared" si="68"/>
        <v>46.601998111506902</v>
      </c>
    </row>
    <row r="1318" spans="1:8" x14ac:dyDescent="0.25">
      <c r="A1318">
        <v>272</v>
      </c>
      <c r="B1318">
        <v>1030</v>
      </c>
      <c r="C1318">
        <v>4.7389999999999999</v>
      </c>
      <c r="E1318" s="3">
        <f t="shared" si="69"/>
        <v>0.13969191812618695</v>
      </c>
      <c r="F1318" s="4">
        <f t="shared" si="67"/>
        <v>1.0550008462219683E-3</v>
      </c>
      <c r="H1318" s="11">
        <f t="shared" si="68"/>
        <v>68.06021459147162</v>
      </c>
    </row>
    <row r="1319" spans="1:8" x14ac:dyDescent="0.25">
      <c r="A1319">
        <v>272</v>
      </c>
      <c r="B1319">
        <v>1100</v>
      </c>
      <c r="C1319">
        <v>4.649</v>
      </c>
      <c r="E1319" s="3">
        <f t="shared" si="69"/>
        <v>0.16175521617552158</v>
      </c>
      <c r="F1319" s="4">
        <f t="shared" si="67"/>
        <v>1.2637219291967499E-3</v>
      </c>
      <c r="H1319" s="11">
        <f t="shared" si="68"/>
        <v>81.525229096340738</v>
      </c>
    </row>
    <row r="1320" spans="1:8" x14ac:dyDescent="0.25">
      <c r="A1320">
        <v>272</v>
      </c>
      <c r="B1320">
        <v>1130</v>
      </c>
      <c r="C1320">
        <v>4.601</v>
      </c>
      <c r="E1320" s="3">
        <f t="shared" si="69"/>
        <v>0.17387524451206257</v>
      </c>
      <c r="F1320" s="4">
        <f t="shared" si="67"/>
        <v>1.381273361211666E-3</v>
      </c>
      <c r="H1320" s="11">
        <f t="shared" si="68"/>
        <v>89.108707078487001</v>
      </c>
    </row>
    <row r="1321" spans="1:8" x14ac:dyDescent="0.25">
      <c r="A1321">
        <v>272</v>
      </c>
      <c r="B1321">
        <v>1200</v>
      </c>
      <c r="C1321">
        <v>4.577</v>
      </c>
      <c r="E1321" s="3">
        <f t="shared" si="69"/>
        <v>0.18003058772121475</v>
      </c>
      <c r="F1321" s="4">
        <f t="shared" si="67"/>
        <v>1.4417111451852152E-3</v>
      </c>
      <c r="H1321" s="11">
        <f t="shared" si="68"/>
        <v>93.007669398188611</v>
      </c>
    </row>
    <row r="1322" spans="1:8" x14ac:dyDescent="0.25">
      <c r="A1322">
        <v>272</v>
      </c>
      <c r="B1322">
        <v>1230</v>
      </c>
      <c r="C1322">
        <v>4.5759999999999996</v>
      </c>
      <c r="E1322" s="3">
        <f t="shared" si="69"/>
        <v>0.18028846153846159</v>
      </c>
      <c r="F1322" s="4">
        <f t="shared" si="67"/>
        <v>1.4442536926917591E-3</v>
      </c>
      <c r="H1322" s="11">
        <f t="shared" si="68"/>
        <v>93.171694222930768</v>
      </c>
    </row>
    <row r="1323" spans="1:8" x14ac:dyDescent="0.25">
      <c r="A1323">
        <v>272</v>
      </c>
      <c r="B1323">
        <v>1300</v>
      </c>
      <c r="C1323">
        <v>4.6050000000000004</v>
      </c>
      <c r="E1323" s="3">
        <f t="shared" si="69"/>
        <v>0.17285559174809975</v>
      </c>
      <c r="F1323" s="4">
        <f t="shared" si="67"/>
        <v>1.3713088147880455E-3</v>
      </c>
      <c r="H1323" s="11">
        <f t="shared" si="68"/>
        <v>88.465874259606395</v>
      </c>
    </row>
    <row r="1324" spans="1:8" x14ac:dyDescent="0.25">
      <c r="A1324">
        <v>272</v>
      </c>
      <c r="B1324">
        <v>1330</v>
      </c>
      <c r="C1324">
        <v>4.6319999999999997</v>
      </c>
      <c r="E1324" s="3">
        <f t="shared" si="69"/>
        <v>0.16601899827288433</v>
      </c>
      <c r="F1324" s="4">
        <f t="shared" si="67"/>
        <v>1.3048518323227727E-3</v>
      </c>
      <c r="H1324" s="11">
        <f t="shared" si="68"/>
        <v>84.17860140680672</v>
      </c>
    </row>
    <row r="1325" spans="1:8" x14ac:dyDescent="0.25">
      <c r="A1325">
        <v>272</v>
      </c>
      <c r="B1325">
        <v>1400</v>
      </c>
      <c r="C1325">
        <v>4.6849999999999996</v>
      </c>
      <c r="E1325" s="3">
        <f t="shared" si="69"/>
        <v>0.15282817502668095</v>
      </c>
      <c r="F1325" s="4">
        <f t="shared" si="67"/>
        <v>1.1784234608080957E-3</v>
      </c>
      <c r="H1325" s="11">
        <f t="shared" si="68"/>
        <v>76.022454303651884</v>
      </c>
    </row>
    <row r="1326" spans="1:8" x14ac:dyDescent="0.25">
      <c r="A1326">
        <v>272</v>
      </c>
      <c r="B1326">
        <v>1430</v>
      </c>
      <c r="C1326">
        <v>4.7240000000000002</v>
      </c>
      <c r="E1326" s="3">
        <f t="shared" si="69"/>
        <v>0.14331075359864512</v>
      </c>
      <c r="F1326" s="4">
        <f t="shared" si="67"/>
        <v>1.0887449140364299E-3</v>
      </c>
      <c r="H1326" s="11">
        <f t="shared" si="68"/>
        <v>70.237111894318161</v>
      </c>
    </row>
    <row r="1327" spans="1:8" x14ac:dyDescent="0.25">
      <c r="A1327">
        <v>272</v>
      </c>
      <c r="B1327">
        <v>1500</v>
      </c>
      <c r="C1327">
        <v>4.8239999999999998</v>
      </c>
      <c r="E1327" s="3">
        <f t="shared" si="69"/>
        <v>0.11961028192371476</v>
      </c>
      <c r="F1327" s="4">
        <f t="shared" si="67"/>
        <v>8.7152530631507481E-4</v>
      </c>
      <c r="H1327" s="11">
        <f t="shared" si="68"/>
        <v>56.223840560998113</v>
      </c>
    </row>
    <row r="1328" spans="1:8" x14ac:dyDescent="0.25">
      <c r="A1328">
        <v>272</v>
      </c>
      <c r="B1328">
        <v>1530</v>
      </c>
      <c r="C1328">
        <v>4.8849999999999998</v>
      </c>
      <c r="E1328" s="3">
        <f t="shared" si="69"/>
        <v>0.10562947799385876</v>
      </c>
      <c r="F1328" s="4">
        <f t="shared" si="67"/>
        <v>7.4787060013432589E-4</v>
      </c>
      <c r="H1328" s="11">
        <f t="shared" si="68"/>
        <v>48.246628155865636</v>
      </c>
    </row>
    <row r="1329" spans="1:9" x14ac:dyDescent="0.25">
      <c r="A1329">
        <v>272</v>
      </c>
      <c r="B1329">
        <v>1600</v>
      </c>
      <c r="C1329">
        <v>4.952</v>
      </c>
      <c r="E1329" s="3">
        <f t="shared" si="69"/>
        <v>9.0670436187399006E-2</v>
      </c>
      <c r="F1329" s="4">
        <f t="shared" si="67"/>
        <v>6.1970820206862904E-4</v>
      </c>
      <c r="H1329" s="11">
        <f t="shared" si="68"/>
        <v>39.978615531851403</v>
      </c>
    </row>
    <row r="1330" spans="1:9" x14ac:dyDescent="0.25">
      <c r="A1330">
        <v>272</v>
      </c>
      <c r="B1330">
        <v>1630</v>
      </c>
      <c r="C1330">
        <v>5.0140000000000002</v>
      </c>
      <c r="E1330" s="3">
        <f t="shared" si="69"/>
        <v>7.718388512165926E-2</v>
      </c>
      <c r="F1330" s="4">
        <f t="shared" si="67"/>
        <v>5.0826739343022196E-4</v>
      </c>
      <c r="H1330" s="11">
        <f t="shared" si="68"/>
        <v>32.789346084970482</v>
      </c>
    </row>
    <row r="1331" spans="1:9" x14ac:dyDescent="0.25">
      <c r="A1331">
        <v>272</v>
      </c>
      <c r="B1331">
        <v>1700</v>
      </c>
      <c r="C1331">
        <v>5.0970000000000004</v>
      </c>
      <c r="E1331" s="3">
        <f t="shared" si="69"/>
        <v>5.9642927212085417E-2</v>
      </c>
      <c r="F1331" s="4">
        <f t="shared" si="67"/>
        <v>3.7004967648711519E-4</v>
      </c>
      <c r="H1331" s="11">
        <f t="shared" si="68"/>
        <v>23.872644729536777</v>
      </c>
    </row>
    <row r="1332" spans="1:9" x14ac:dyDescent="0.25">
      <c r="A1332">
        <v>272</v>
      </c>
      <c r="B1332">
        <v>1730</v>
      </c>
      <c r="C1332">
        <v>5.1970000000000001</v>
      </c>
      <c r="E1332" s="3">
        <f t="shared" si="69"/>
        <v>3.9253415431979938E-2</v>
      </c>
      <c r="F1332" s="4">
        <f t="shared" si="67"/>
        <v>2.2111087493453016E-4</v>
      </c>
      <c r="H1332" s="11">
        <f t="shared" si="68"/>
        <v>14.264304763776412</v>
      </c>
    </row>
    <row r="1333" spans="1:9" x14ac:dyDescent="0.25">
      <c r="A1333">
        <v>272</v>
      </c>
      <c r="B1333">
        <v>1800</v>
      </c>
      <c r="C1333">
        <v>5.3029999999999999</v>
      </c>
      <c r="E1333" s="3">
        <f t="shared" si="69"/>
        <v>1.8480105600603407E-2</v>
      </c>
      <c r="F1333" s="4">
        <f t="shared" si="67"/>
        <v>8.7470203635253599E-5</v>
      </c>
      <c r="H1333" s="11">
        <f t="shared" si="68"/>
        <v>5.6428777769174809</v>
      </c>
    </row>
    <row r="1334" spans="1:9" x14ac:dyDescent="0.25">
      <c r="A1334">
        <v>272</v>
      </c>
      <c r="B1334">
        <v>1830</v>
      </c>
      <c r="C1334">
        <v>5.3760000000000003</v>
      </c>
      <c r="E1334" s="3">
        <f t="shared" si="69"/>
        <v>4.6502976190475193E-3</v>
      </c>
      <c r="F1334" s="4">
        <f t="shared" si="67"/>
        <v>1.600352906563087E-5</v>
      </c>
      <c r="H1334" s="11">
        <f t="shared" si="68"/>
        <v>1.0324196670819787</v>
      </c>
    </row>
    <row r="1335" spans="1:9" x14ac:dyDescent="0.25">
      <c r="A1335">
        <v>272</v>
      </c>
      <c r="B1335">
        <v>1900</v>
      </c>
      <c r="C1335">
        <v>5.4210000000000003</v>
      </c>
      <c r="E1335" s="3">
        <f t="shared" si="69"/>
        <v>-3.689356207341904E-3</v>
      </c>
      <c r="F1335" s="4">
        <f t="shared" si="67"/>
        <v>0</v>
      </c>
      <c r="H1335" s="11">
        <f t="shared" si="68"/>
        <v>0</v>
      </c>
    </row>
    <row r="1336" spans="1:9" x14ac:dyDescent="0.25">
      <c r="A1336">
        <v>272</v>
      </c>
      <c r="B1336">
        <v>1930</v>
      </c>
      <c r="C1336">
        <v>5.45</v>
      </c>
      <c r="E1336" s="3">
        <f t="shared" si="69"/>
        <v>-8.9908256880734637E-3</v>
      </c>
      <c r="F1336" s="4">
        <f t="shared" si="67"/>
        <v>0</v>
      </c>
      <c r="H1336" s="11">
        <f t="shared" si="68"/>
        <v>0</v>
      </c>
    </row>
    <row r="1337" spans="1:9" x14ac:dyDescent="0.25">
      <c r="A1337">
        <v>272</v>
      </c>
      <c r="B1337">
        <v>2000</v>
      </c>
      <c r="C1337">
        <v>5.4690000000000003</v>
      </c>
      <c r="E1337" s="3">
        <f t="shared" si="69"/>
        <v>-1.2433717315779941E-2</v>
      </c>
      <c r="F1337" s="4">
        <f t="shared" si="67"/>
        <v>0</v>
      </c>
      <c r="H1337" s="11">
        <f t="shared" si="68"/>
        <v>0</v>
      </c>
    </row>
    <row r="1338" spans="1:9" x14ac:dyDescent="0.25">
      <c r="A1338">
        <v>272</v>
      </c>
      <c r="B1338">
        <v>2030</v>
      </c>
      <c r="C1338">
        <v>5.4809999999999999</v>
      </c>
      <c r="E1338" s="3">
        <f t="shared" si="69"/>
        <v>-1.4595876664842196E-2</v>
      </c>
      <c r="F1338" s="4">
        <f t="shared" si="67"/>
        <v>0</v>
      </c>
      <c r="H1338" s="11">
        <f t="shared" si="68"/>
        <v>0</v>
      </c>
    </row>
    <row r="1339" spans="1:9" x14ac:dyDescent="0.25">
      <c r="A1339">
        <v>272</v>
      </c>
      <c r="B1339">
        <v>2100</v>
      </c>
      <c r="C1339">
        <v>5.4779999999999998</v>
      </c>
      <c r="E1339" s="3">
        <f t="shared" si="69"/>
        <v>-1.4056224899598386E-2</v>
      </c>
      <c r="F1339" s="4">
        <f t="shared" si="67"/>
        <v>0</v>
      </c>
      <c r="H1339" s="11">
        <f t="shared" si="68"/>
        <v>0</v>
      </c>
    </row>
    <row r="1340" spans="1:9" x14ac:dyDescent="0.25">
      <c r="A1340">
        <v>272</v>
      </c>
      <c r="B1340">
        <v>2130</v>
      </c>
      <c r="C1340">
        <v>5.4729999999999999</v>
      </c>
      <c r="E1340" s="3">
        <f t="shared" si="69"/>
        <v>-1.3155490590169938E-2</v>
      </c>
      <c r="F1340" s="4">
        <f t="shared" si="67"/>
        <v>0</v>
      </c>
      <c r="H1340" s="11">
        <f t="shared" si="68"/>
        <v>0</v>
      </c>
    </row>
    <row r="1341" spans="1:9" x14ac:dyDescent="0.25">
      <c r="A1341">
        <v>272</v>
      </c>
      <c r="B1341">
        <v>2200</v>
      </c>
      <c r="C1341">
        <v>5.468</v>
      </c>
      <c r="E1341" s="3">
        <f t="shared" si="69"/>
        <v>-1.2253108997805445E-2</v>
      </c>
      <c r="F1341" s="4">
        <f t="shared" si="67"/>
        <v>0</v>
      </c>
      <c r="H1341" s="11">
        <f t="shared" si="68"/>
        <v>0</v>
      </c>
    </row>
    <row r="1342" spans="1:9" x14ac:dyDescent="0.25">
      <c r="A1342">
        <v>272</v>
      </c>
      <c r="B1342">
        <v>2230</v>
      </c>
      <c r="C1342">
        <v>5.46</v>
      </c>
      <c r="E1342" s="3">
        <f t="shared" si="69"/>
        <v>-1.0805860805860835E-2</v>
      </c>
      <c r="F1342" s="4">
        <f t="shared" si="67"/>
        <v>0</v>
      </c>
      <c r="H1342" s="11">
        <f t="shared" si="68"/>
        <v>0</v>
      </c>
    </row>
    <row r="1343" spans="1:9" x14ac:dyDescent="0.25">
      <c r="A1343">
        <v>272</v>
      </c>
      <c r="B1343">
        <v>2300</v>
      </c>
      <c r="C1343">
        <v>5.4480000000000004</v>
      </c>
      <c r="E1343" s="3">
        <f t="shared" si="69"/>
        <v>-8.6270190895742643E-3</v>
      </c>
      <c r="F1343" s="4">
        <f t="shared" si="67"/>
        <v>0</v>
      </c>
      <c r="H1343" s="11">
        <f t="shared" si="68"/>
        <v>0</v>
      </c>
    </row>
    <row r="1344" spans="1:9" x14ac:dyDescent="0.25">
      <c r="A1344" s="16">
        <v>272</v>
      </c>
      <c r="B1344" s="16">
        <v>2330</v>
      </c>
      <c r="C1344">
        <v>5.4390000000000001</v>
      </c>
      <c r="D1344" s="17">
        <f>MAX(C1343:C1363)</f>
        <v>5.4939999999999998</v>
      </c>
      <c r="E1344" s="18">
        <f t="shared" ref="E1344:E1375" si="70">($D$1344-C1344)/C1344</f>
        <v>1.0112152969295775E-2</v>
      </c>
      <c r="F1344" s="19">
        <f t="shared" si="67"/>
        <v>4.1639880142944968E-5</v>
      </c>
      <c r="G1344" s="20"/>
      <c r="H1344" s="21">
        <f t="shared" si="68"/>
        <v>2.6862719477816661</v>
      </c>
      <c r="I1344" s="20"/>
    </row>
    <row r="1345" spans="1:8" x14ac:dyDescent="0.25">
      <c r="A1345">
        <v>273</v>
      </c>
      <c r="B1345">
        <v>0</v>
      </c>
      <c r="C1345">
        <v>5.431</v>
      </c>
      <c r="E1345" s="3">
        <f t="shared" si="70"/>
        <v>1.1600073651261226E-2</v>
      </c>
      <c r="F1345" s="4">
        <f t="shared" si="67"/>
        <v>4.9305814848892642E-5</v>
      </c>
      <c r="H1345" s="11">
        <f t="shared" si="68"/>
        <v>3.1808167275317625</v>
      </c>
    </row>
    <row r="1346" spans="1:8" x14ac:dyDescent="0.25">
      <c r="A1346">
        <v>273</v>
      </c>
      <c r="B1346">
        <v>30</v>
      </c>
      <c r="C1346">
        <v>5.4189999999999996</v>
      </c>
      <c r="E1346" s="3">
        <f t="shared" si="70"/>
        <v>1.3840191917327955E-2</v>
      </c>
      <c r="F1346" s="4">
        <f t="shared" ref="F1346:F1390" si="71">IF(E1346&gt;0,0.0119*(E1346^1.231),0)</f>
        <v>6.1276351920750761E-5</v>
      </c>
      <c r="H1346" s="11">
        <f t="shared" ref="H1346:H1390" si="72">$G$2*F1346*3600</f>
        <v>3.9530600151114732</v>
      </c>
    </row>
    <row r="1347" spans="1:8" x14ac:dyDescent="0.25">
      <c r="A1347">
        <v>273</v>
      </c>
      <c r="B1347">
        <v>100</v>
      </c>
      <c r="C1347">
        <v>5.41</v>
      </c>
      <c r="E1347" s="3">
        <f t="shared" si="70"/>
        <v>1.5526802218114534E-2</v>
      </c>
      <c r="F1347" s="4">
        <f t="shared" si="71"/>
        <v>7.0594185075688358E-5</v>
      </c>
      <c r="H1347" s="11">
        <f t="shared" si="72"/>
        <v>4.5541720676028081</v>
      </c>
    </row>
    <row r="1348" spans="1:8" x14ac:dyDescent="0.25">
      <c r="A1348">
        <v>273</v>
      </c>
      <c r="B1348">
        <v>130</v>
      </c>
      <c r="C1348">
        <v>5.4059999999999997</v>
      </c>
      <c r="E1348" s="3">
        <f t="shared" si="70"/>
        <v>1.627820939696635E-2</v>
      </c>
      <c r="F1348" s="4">
        <f t="shared" si="71"/>
        <v>7.4822932258247402E-5</v>
      </c>
      <c r="H1348" s="11">
        <f t="shared" si="72"/>
        <v>4.8269770058440571</v>
      </c>
    </row>
    <row r="1349" spans="1:8" x14ac:dyDescent="0.25">
      <c r="A1349">
        <v>273</v>
      </c>
      <c r="B1349">
        <v>200</v>
      </c>
      <c r="C1349">
        <v>5.4009999999999998</v>
      </c>
      <c r="E1349" s="3">
        <f t="shared" si="70"/>
        <v>1.7219033512312531E-2</v>
      </c>
      <c r="F1349" s="4">
        <f t="shared" si="71"/>
        <v>8.0181422873039316E-5</v>
      </c>
      <c r="H1349" s="11">
        <f t="shared" si="72"/>
        <v>5.1726639523855136</v>
      </c>
    </row>
    <row r="1350" spans="1:8" x14ac:dyDescent="0.25">
      <c r="A1350">
        <v>273</v>
      </c>
      <c r="B1350">
        <v>230</v>
      </c>
      <c r="C1350">
        <v>5.3949999999999996</v>
      </c>
      <c r="E1350" s="3">
        <f t="shared" si="70"/>
        <v>1.8350324374420798E-2</v>
      </c>
      <c r="F1350" s="4">
        <f t="shared" si="71"/>
        <v>8.6714637356340147E-5</v>
      </c>
      <c r="H1350" s="11">
        <f t="shared" si="72"/>
        <v>5.5941346851322162</v>
      </c>
    </row>
    <row r="1351" spans="1:8" x14ac:dyDescent="0.25">
      <c r="A1351">
        <v>273</v>
      </c>
      <c r="B1351">
        <v>300</v>
      </c>
      <c r="C1351">
        <v>5.3890000000000002</v>
      </c>
      <c r="E1351" s="3">
        <f t="shared" si="70"/>
        <v>1.9484134347745322E-2</v>
      </c>
      <c r="F1351" s="4">
        <f t="shared" si="71"/>
        <v>9.3356468443697886E-5</v>
      </c>
      <c r="H1351" s="11">
        <f t="shared" si="72"/>
        <v>6.0226124922398387</v>
      </c>
    </row>
    <row r="1352" spans="1:8" x14ac:dyDescent="0.25">
      <c r="A1352">
        <v>273</v>
      </c>
      <c r="B1352">
        <v>330</v>
      </c>
      <c r="C1352">
        <v>5.3849999999999998</v>
      </c>
      <c r="E1352" s="3">
        <f t="shared" si="70"/>
        <v>2.0241411327762301E-2</v>
      </c>
      <c r="F1352" s="4">
        <f t="shared" si="71"/>
        <v>9.7842913029662132E-5</v>
      </c>
      <c r="H1352" s="11">
        <f t="shared" si="72"/>
        <v>6.3120420053695634</v>
      </c>
    </row>
    <row r="1353" spans="1:8" x14ac:dyDescent="0.25">
      <c r="A1353">
        <v>273</v>
      </c>
      <c r="B1353">
        <v>400</v>
      </c>
      <c r="C1353">
        <v>5.38</v>
      </c>
      <c r="E1353" s="3">
        <f t="shared" si="70"/>
        <v>2.1189591078066894E-2</v>
      </c>
      <c r="F1353" s="4">
        <f t="shared" si="71"/>
        <v>1.0351513480743849E-4</v>
      </c>
      <c r="H1353" s="11">
        <f t="shared" si="72"/>
        <v>6.6779683766974722</v>
      </c>
    </row>
    <row r="1354" spans="1:8" x14ac:dyDescent="0.25">
      <c r="A1354">
        <v>273</v>
      </c>
      <c r="B1354">
        <v>430</v>
      </c>
      <c r="C1354">
        <v>5.375</v>
      </c>
      <c r="E1354" s="3">
        <f t="shared" si="70"/>
        <v>2.2139534883720887E-2</v>
      </c>
      <c r="F1354" s="4">
        <f t="shared" si="71"/>
        <v>1.0925702632355006E-4</v>
      </c>
      <c r="H1354" s="11">
        <f t="shared" si="72"/>
        <v>7.0483892821848624</v>
      </c>
    </row>
    <row r="1355" spans="1:8" x14ac:dyDescent="0.25">
      <c r="A1355">
        <v>273</v>
      </c>
      <c r="B1355">
        <v>500</v>
      </c>
      <c r="C1355">
        <v>5.3719999999999999</v>
      </c>
      <c r="E1355" s="3">
        <f t="shared" si="70"/>
        <v>2.2710349962769896E-2</v>
      </c>
      <c r="F1355" s="4">
        <f t="shared" si="71"/>
        <v>1.1273492806033507E-4</v>
      </c>
      <c r="H1355" s="11">
        <f t="shared" si="72"/>
        <v>7.2727556790283359</v>
      </c>
    </row>
    <row r="1356" spans="1:8" x14ac:dyDescent="0.25">
      <c r="A1356">
        <v>273</v>
      </c>
      <c r="B1356">
        <v>530</v>
      </c>
      <c r="C1356">
        <v>5.3719999999999999</v>
      </c>
      <c r="E1356" s="3">
        <f t="shared" si="70"/>
        <v>2.2710349962769896E-2</v>
      </c>
      <c r="F1356" s="4">
        <f t="shared" si="71"/>
        <v>1.1273492806033507E-4</v>
      </c>
      <c r="H1356" s="11">
        <f t="shared" si="72"/>
        <v>7.2727556790283359</v>
      </c>
    </row>
    <row r="1357" spans="1:8" x14ac:dyDescent="0.25">
      <c r="A1357">
        <v>273</v>
      </c>
      <c r="B1357">
        <v>600</v>
      </c>
      <c r="C1357">
        <v>5.37</v>
      </c>
      <c r="E1357" s="3">
        <f t="shared" si="70"/>
        <v>2.3091247672253196E-2</v>
      </c>
      <c r="F1357" s="4">
        <f t="shared" si="71"/>
        <v>1.1506697872813964E-4</v>
      </c>
      <c r="H1357" s="11">
        <f t="shared" si="72"/>
        <v>7.4232009317097454</v>
      </c>
    </row>
    <row r="1358" spans="1:8" x14ac:dyDescent="0.25">
      <c r="A1358">
        <v>273</v>
      </c>
      <c r="B1358">
        <v>630</v>
      </c>
      <c r="C1358">
        <v>5.367</v>
      </c>
      <c r="E1358" s="3">
        <f t="shared" si="70"/>
        <v>2.3663126513881083E-2</v>
      </c>
      <c r="F1358" s="4">
        <f t="shared" si="71"/>
        <v>1.1858499731566376E-4</v>
      </c>
      <c r="H1358" s="11">
        <f t="shared" si="72"/>
        <v>7.6501553468281021</v>
      </c>
    </row>
    <row r="1359" spans="1:8" x14ac:dyDescent="0.25">
      <c r="A1359">
        <v>273</v>
      </c>
      <c r="B1359">
        <v>700</v>
      </c>
      <c r="C1359">
        <v>5.3639999999999999</v>
      </c>
      <c r="E1359" s="3">
        <f t="shared" si="70"/>
        <v>2.4235645041014151E-2</v>
      </c>
      <c r="F1359" s="4">
        <f t="shared" si="71"/>
        <v>1.2212668062121533E-4</v>
      </c>
      <c r="H1359" s="11">
        <f t="shared" si="72"/>
        <v>7.8786364202358437</v>
      </c>
    </row>
    <row r="1360" spans="1:8" x14ac:dyDescent="0.25">
      <c r="A1360">
        <v>273</v>
      </c>
      <c r="B1360">
        <v>730</v>
      </c>
      <c r="C1360">
        <v>5.3860000000000001</v>
      </c>
      <c r="E1360" s="3">
        <f t="shared" si="70"/>
        <v>2.0051986632008845E-2</v>
      </c>
      <c r="F1360" s="4">
        <f t="shared" si="71"/>
        <v>9.6716980338731716E-5</v>
      </c>
      <c r="H1360" s="11">
        <f t="shared" si="72"/>
        <v>6.2394058356122608</v>
      </c>
    </row>
    <row r="1361" spans="1:8" x14ac:dyDescent="0.25">
      <c r="A1361">
        <v>273</v>
      </c>
      <c r="B1361">
        <v>800</v>
      </c>
      <c r="C1361">
        <v>5.44</v>
      </c>
      <c r="E1361" s="3">
        <f t="shared" si="70"/>
        <v>9.9264705882351791E-3</v>
      </c>
      <c r="F1361" s="4">
        <f t="shared" si="71"/>
        <v>4.0700658352909813E-5</v>
      </c>
      <c r="H1361" s="11">
        <f t="shared" si="72"/>
        <v>2.6256808716629179</v>
      </c>
    </row>
    <row r="1362" spans="1:8" x14ac:dyDescent="0.25">
      <c r="A1362">
        <v>273</v>
      </c>
      <c r="B1362">
        <v>830</v>
      </c>
      <c r="C1362">
        <v>5.4939999999999998</v>
      </c>
      <c r="E1362" s="3">
        <f t="shared" si="70"/>
        <v>0</v>
      </c>
      <c r="F1362" s="4">
        <f t="shared" si="71"/>
        <v>0</v>
      </c>
      <c r="H1362" s="11">
        <f t="shared" si="72"/>
        <v>0</v>
      </c>
    </row>
    <row r="1363" spans="1:8" x14ac:dyDescent="0.25">
      <c r="A1363">
        <v>273</v>
      </c>
      <c r="B1363">
        <v>900</v>
      </c>
      <c r="C1363">
        <v>5.45</v>
      </c>
      <c r="E1363" s="3">
        <f t="shared" si="70"/>
        <v>8.0733944954127692E-3</v>
      </c>
      <c r="F1363" s="4">
        <f t="shared" si="71"/>
        <v>3.1559717847576914E-5</v>
      </c>
      <c r="H1363" s="11">
        <f t="shared" si="72"/>
        <v>2.0359805177828818</v>
      </c>
    </row>
    <row r="1364" spans="1:8" x14ac:dyDescent="0.25">
      <c r="A1364">
        <v>273</v>
      </c>
      <c r="B1364">
        <v>930</v>
      </c>
      <c r="C1364">
        <v>5.2729999999999997</v>
      </c>
      <c r="E1364" s="3">
        <f t="shared" si="70"/>
        <v>4.1911625260762392E-2</v>
      </c>
      <c r="F1364" s="4">
        <f t="shared" si="71"/>
        <v>2.39684932659671E-4</v>
      </c>
      <c r="H1364" s="11">
        <f t="shared" si="72"/>
        <v>15.462554375740698</v>
      </c>
    </row>
    <row r="1365" spans="1:8" x14ac:dyDescent="0.25">
      <c r="A1365">
        <v>273</v>
      </c>
      <c r="B1365">
        <v>1000</v>
      </c>
      <c r="C1365">
        <v>5.0049999999999999</v>
      </c>
      <c r="E1365" s="3">
        <f t="shared" si="70"/>
        <v>9.7702297702297686E-2</v>
      </c>
      <c r="F1365" s="4">
        <f t="shared" si="71"/>
        <v>6.793909262478063E-4</v>
      </c>
      <c r="H1365" s="11">
        <f t="shared" si="72"/>
        <v>43.828867434098484</v>
      </c>
    </row>
    <row r="1366" spans="1:8" x14ac:dyDescent="0.25">
      <c r="A1366">
        <v>273</v>
      </c>
      <c r="B1366">
        <v>1030</v>
      </c>
      <c r="C1366">
        <v>4.7919999999999998</v>
      </c>
      <c r="E1366" s="3">
        <f t="shared" si="70"/>
        <v>0.14649415692821369</v>
      </c>
      <c r="F1366" s="4">
        <f t="shared" si="71"/>
        <v>1.1185921161125107E-3</v>
      </c>
      <c r="H1366" s="11">
        <f t="shared" si="72"/>
        <v>72.162614594650293</v>
      </c>
    </row>
    <row r="1367" spans="1:8" x14ac:dyDescent="0.25">
      <c r="A1367">
        <v>273</v>
      </c>
      <c r="B1367">
        <v>1100</v>
      </c>
      <c r="C1367">
        <v>4.6390000000000002</v>
      </c>
      <c r="E1367" s="3">
        <f t="shared" si="70"/>
        <v>0.18430696270747995</v>
      </c>
      <c r="F1367" s="4">
        <f t="shared" si="71"/>
        <v>1.4839827273556508E-3</v>
      </c>
      <c r="H1367" s="11">
        <f t="shared" si="72"/>
        <v>95.73469370716775</v>
      </c>
    </row>
    <row r="1368" spans="1:8" x14ac:dyDescent="0.25">
      <c r="A1368">
        <v>273</v>
      </c>
      <c r="B1368">
        <v>1130</v>
      </c>
      <c r="C1368">
        <v>4.5309999999999997</v>
      </c>
      <c r="E1368" s="3">
        <f t="shared" si="70"/>
        <v>0.21253586404767164</v>
      </c>
      <c r="F1368" s="4">
        <f t="shared" si="71"/>
        <v>1.768544656059479E-3</v>
      </c>
      <c r="H1368" s="11">
        <f t="shared" si="72"/>
        <v>114.09235285170911</v>
      </c>
    </row>
    <row r="1369" spans="1:8" x14ac:dyDescent="0.25">
      <c r="A1369">
        <v>273</v>
      </c>
      <c r="B1369">
        <v>1200</v>
      </c>
      <c r="C1369">
        <v>4.4980000000000002</v>
      </c>
      <c r="E1369" s="3">
        <f t="shared" si="70"/>
        <v>0.22143174744330801</v>
      </c>
      <c r="F1369" s="4">
        <f t="shared" si="71"/>
        <v>1.860104154262964E-3</v>
      </c>
      <c r="H1369" s="11">
        <f t="shared" si="72"/>
        <v>119.99903919981234</v>
      </c>
    </row>
    <row r="1370" spans="1:8" x14ac:dyDescent="0.25">
      <c r="A1370">
        <v>273</v>
      </c>
      <c r="B1370">
        <v>1230</v>
      </c>
      <c r="C1370">
        <v>4.5129999999999999</v>
      </c>
      <c r="E1370" s="3">
        <f t="shared" si="70"/>
        <v>0.21737203633946375</v>
      </c>
      <c r="F1370" s="4">
        <f t="shared" si="71"/>
        <v>1.8182126873525668E-3</v>
      </c>
      <c r="H1370" s="11">
        <f t="shared" si="72"/>
        <v>117.29653688648881</v>
      </c>
    </row>
    <row r="1371" spans="1:8" x14ac:dyDescent="0.25">
      <c r="A1371">
        <v>273</v>
      </c>
      <c r="B1371">
        <v>1300</v>
      </c>
      <c r="C1371">
        <v>4.5439999999999996</v>
      </c>
      <c r="E1371" s="3">
        <f t="shared" si="70"/>
        <v>0.20906690140845077</v>
      </c>
      <c r="F1371" s="4">
        <f t="shared" si="71"/>
        <v>1.7330781395538306E-3</v>
      </c>
      <c r="H1371" s="11">
        <f t="shared" si="72"/>
        <v>111.80433693889674</v>
      </c>
    </row>
    <row r="1372" spans="1:8" x14ac:dyDescent="0.25">
      <c r="A1372">
        <v>273</v>
      </c>
      <c r="B1372">
        <v>1330</v>
      </c>
      <c r="C1372">
        <v>4.5720000000000001</v>
      </c>
      <c r="E1372" s="3">
        <f t="shared" si="70"/>
        <v>0.20166229221347326</v>
      </c>
      <c r="F1372" s="4">
        <f t="shared" si="71"/>
        <v>1.6578298928410747E-3</v>
      </c>
      <c r="H1372" s="11">
        <f t="shared" si="72"/>
        <v>106.94992204696342</v>
      </c>
    </row>
    <row r="1373" spans="1:8" x14ac:dyDescent="0.25">
      <c r="A1373">
        <v>273</v>
      </c>
      <c r="B1373">
        <v>1400</v>
      </c>
      <c r="C1373">
        <v>4.6239999999999997</v>
      </c>
      <c r="E1373" s="3">
        <f t="shared" si="70"/>
        <v>0.18814878892733566</v>
      </c>
      <c r="F1373" s="4">
        <f t="shared" si="71"/>
        <v>1.5221526856785755E-3</v>
      </c>
      <c r="H1373" s="11">
        <f t="shared" si="72"/>
        <v>98.197114058496268</v>
      </c>
    </row>
    <row r="1374" spans="1:8" x14ac:dyDescent="0.25">
      <c r="A1374">
        <v>273</v>
      </c>
      <c r="B1374">
        <v>1430</v>
      </c>
      <c r="C1374">
        <v>4.6760000000000002</v>
      </c>
      <c r="E1374" s="3">
        <f t="shared" si="70"/>
        <v>0.17493584260051318</v>
      </c>
      <c r="F1374" s="4">
        <f t="shared" si="71"/>
        <v>1.3916523767310254E-3</v>
      </c>
      <c r="H1374" s="11">
        <f t="shared" si="72"/>
        <v>89.778278127671911</v>
      </c>
    </row>
    <row r="1375" spans="1:8" x14ac:dyDescent="0.25">
      <c r="A1375">
        <v>273</v>
      </c>
      <c r="B1375">
        <v>1500</v>
      </c>
      <c r="C1375">
        <v>4.7539999999999996</v>
      </c>
      <c r="E1375" s="3">
        <f t="shared" si="70"/>
        <v>0.15565839293226763</v>
      </c>
      <c r="F1375" s="4">
        <f t="shared" si="71"/>
        <v>1.2053449731440446E-3</v>
      </c>
      <c r="H1375" s="11">
        <f t="shared" si="72"/>
        <v>77.759214907468618</v>
      </c>
    </row>
    <row r="1376" spans="1:8" x14ac:dyDescent="0.25">
      <c r="A1376">
        <v>273</v>
      </c>
      <c r="B1376">
        <v>1530</v>
      </c>
      <c r="C1376">
        <v>4.806</v>
      </c>
      <c r="E1376" s="3">
        <f t="shared" ref="E1376:E1390" si="73">($D$1344-C1376)/C1376</f>
        <v>0.14315439034540153</v>
      </c>
      <c r="F1376" s="4">
        <f t="shared" si="71"/>
        <v>1.087282786145075E-3</v>
      </c>
      <c r="H1376" s="11">
        <f t="shared" si="72"/>
        <v>70.142787099791093</v>
      </c>
    </row>
    <row r="1377" spans="1:8" x14ac:dyDescent="0.25">
      <c r="A1377">
        <v>273</v>
      </c>
      <c r="B1377">
        <v>1600</v>
      </c>
      <c r="C1377">
        <v>4.883</v>
      </c>
      <c r="E1377" s="3">
        <f t="shared" si="73"/>
        <v>0.12512799508498867</v>
      </c>
      <c r="F1377" s="4">
        <f t="shared" si="71"/>
        <v>9.2127722193606812E-4</v>
      </c>
      <c r="H1377" s="11">
        <f t="shared" si="72"/>
        <v>59.43343614153963</v>
      </c>
    </row>
    <row r="1378" spans="1:8" x14ac:dyDescent="0.25">
      <c r="A1378">
        <v>273</v>
      </c>
      <c r="B1378">
        <v>1630</v>
      </c>
      <c r="C1378">
        <v>4.9660000000000002</v>
      </c>
      <c r="E1378" s="3">
        <f t="shared" si="73"/>
        <v>0.10632299637535231</v>
      </c>
      <c r="F1378" s="4">
        <f t="shared" si="71"/>
        <v>7.5391963399384476E-4</v>
      </c>
      <c r="H1378" s="11">
        <f t="shared" si="72"/>
        <v>48.636863428210923</v>
      </c>
    </row>
    <row r="1379" spans="1:8" x14ac:dyDescent="0.25">
      <c r="A1379">
        <v>273</v>
      </c>
      <c r="B1379">
        <v>1700</v>
      </c>
      <c r="C1379">
        <v>5.0640000000000001</v>
      </c>
      <c r="E1379" s="3">
        <f t="shared" si="73"/>
        <v>8.4913112164296936E-2</v>
      </c>
      <c r="F1379" s="4">
        <f t="shared" si="71"/>
        <v>5.7162983685311766E-4</v>
      </c>
      <c r="H1379" s="11">
        <f t="shared" si="72"/>
        <v>36.876984035068332</v>
      </c>
    </row>
    <row r="1380" spans="1:8" x14ac:dyDescent="0.25">
      <c r="A1380">
        <v>273</v>
      </c>
      <c r="B1380">
        <v>1730</v>
      </c>
      <c r="C1380">
        <v>5.1769999999999996</v>
      </c>
      <c r="E1380" s="3">
        <f t="shared" si="73"/>
        <v>6.1232373961753947E-2</v>
      </c>
      <c r="F1380" s="4">
        <f t="shared" si="71"/>
        <v>3.8222641060000403E-4</v>
      </c>
      <c r="H1380" s="11">
        <f t="shared" si="72"/>
        <v>24.658190200627462</v>
      </c>
    </row>
    <row r="1381" spans="1:8" x14ac:dyDescent="0.25">
      <c r="A1381">
        <v>273</v>
      </c>
      <c r="B1381">
        <v>1800</v>
      </c>
      <c r="C1381">
        <v>5.2830000000000004</v>
      </c>
      <c r="E1381" s="3">
        <f t="shared" si="73"/>
        <v>3.9939428355101156E-2</v>
      </c>
      <c r="F1381" s="4">
        <f t="shared" si="71"/>
        <v>2.2587732304303197E-4</v>
      </c>
      <c r="H1381" s="11">
        <f t="shared" si="72"/>
        <v>14.571797864152082</v>
      </c>
    </row>
    <row r="1382" spans="1:8" x14ac:dyDescent="0.25">
      <c r="A1382">
        <v>273</v>
      </c>
      <c r="B1382">
        <v>1830</v>
      </c>
      <c r="C1382">
        <v>5.3540000000000001</v>
      </c>
      <c r="E1382" s="3">
        <f t="shared" si="73"/>
        <v>2.6148673888681299E-2</v>
      </c>
      <c r="F1382" s="4">
        <f t="shared" si="71"/>
        <v>1.3409960657815689E-4</v>
      </c>
      <c r="H1382" s="11">
        <f t="shared" si="72"/>
        <v>8.651033819570058</v>
      </c>
    </row>
    <row r="1383" spans="1:8" x14ac:dyDescent="0.25">
      <c r="A1383">
        <v>273</v>
      </c>
      <c r="B1383">
        <v>1900</v>
      </c>
      <c r="C1383">
        <v>5.3920000000000003</v>
      </c>
      <c r="E1383" s="3">
        <f t="shared" si="73"/>
        <v>1.891691394658743E-2</v>
      </c>
      <c r="F1383" s="4">
        <f t="shared" si="71"/>
        <v>9.0022209122122139E-5</v>
      </c>
      <c r="H1383" s="11">
        <f t="shared" si="72"/>
        <v>5.8075127548863437</v>
      </c>
    </row>
    <row r="1384" spans="1:8" x14ac:dyDescent="0.25">
      <c r="A1384">
        <v>273</v>
      </c>
      <c r="B1384">
        <v>1930</v>
      </c>
      <c r="C1384">
        <v>5.4130000000000003</v>
      </c>
      <c r="E1384" s="3">
        <f t="shared" si="73"/>
        <v>1.4963975614261871E-2</v>
      </c>
      <c r="F1384" s="4">
        <f t="shared" si="71"/>
        <v>6.7457432626547083E-5</v>
      </c>
      <c r="H1384" s="11">
        <f t="shared" si="72"/>
        <v>4.351813893603806</v>
      </c>
    </row>
    <row r="1385" spans="1:8" x14ac:dyDescent="0.25">
      <c r="A1385">
        <v>273</v>
      </c>
      <c r="B1385">
        <v>2000</v>
      </c>
      <c r="C1385">
        <v>5.4249999999999998</v>
      </c>
      <c r="E1385" s="3">
        <f t="shared" si="73"/>
        <v>1.271889400921658E-2</v>
      </c>
      <c r="F1385" s="4">
        <f t="shared" si="71"/>
        <v>5.5223522990214723E-5</v>
      </c>
      <c r="H1385" s="11">
        <f t="shared" si="72"/>
        <v>3.5625799151447324</v>
      </c>
    </row>
    <row r="1386" spans="1:8" x14ac:dyDescent="0.25">
      <c r="A1386">
        <v>273</v>
      </c>
      <c r="B1386">
        <v>2030</v>
      </c>
      <c r="C1386">
        <v>5.4340000000000002</v>
      </c>
      <c r="E1386" s="3">
        <f t="shared" si="73"/>
        <v>1.1041589988958338E-2</v>
      </c>
      <c r="F1386" s="4">
        <f t="shared" si="71"/>
        <v>4.6400096210020964E-5</v>
      </c>
      <c r="H1386" s="11">
        <f t="shared" si="72"/>
        <v>2.9933630067008727</v>
      </c>
    </row>
    <row r="1387" spans="1:8" x14ac:dyDescent="0.25">
      <c r="A1387">
        <v>273</v>
      </c>
      <c r="B1387">
        <v>2100</v>
      </c>
      <c r="C1387">
        <v>5.4359999999999999</v>
      </c>
      <c r="E1387" s="3">
        <f t="shared" si="73"/>
        <v>1.066961000735832E-2</v>
      </c>
      <c r="F1387" s="4">
        <f t="shared" si="71"/>
        <v>4.448338429085325E-5</v>
      </c>
      <c r="H1387" s="11">
        <f t="shared" si="72"/>
        <v>2.8697120873715254</v>
      </c>
    </row>
    <row r="1388" spans="1:8" x14ac:dyDescent="0.25">
      <c r="A1388">
        <v>273</v>
      </c>
      <c r="B1388">
        <v>2130</v>
      </c>
      <c r="C1388">
        <v>5.4340000000000002</v>
      </c>
      <c r="E1388" s="3">
        <f t="shared" si="73"/>
        <v>1.1041589988958338E-2</v>
      </c>
      <c r="F1388" s="4">
        <f t="shared" si="71"/>
        <v>4.6400096210020964E-5</v>
      </c>
      <c r="H1388" s="11">
        <f t="shared" si="72"/>
        <v>2.9933630067008727</v>
      </c>
    </row>
    <row r="1389" spans="1:8" x14ac:dyDescent="0.25">
      <c r="A1389">
        <v>273</v>
      </c>
      <c r="B1389">
        <v>2200</v>
      </c>
      <c r="C1389">
        <v>5.4240000000000004</v>
      </c>
      <c r="E1389" s="3">
        <f t="shared" si="73"/>
        <v>1.2905604719763899E-2</v>
      </c>
      <c r="F1389" s="4">
        <f t="shared" si="71"/>
        <v>5.6223143197476663E-5</v>
      </c>
      <c r="H1389" s="11">
        <f t="shared" si="72"/>
        <v>3.6270674139556145</v>
      </c>
    </row>
    <row r="1390" spans="1:8" x14ac:dyDescent="0.25">
      <c r="A1390">
        <v>273</v>
      </c>
      <c r="B1390">
        <v>2230</v>
      </c>
      <c r="C1390">
        <v>5.4109999999999996</v>
      </c>
      <c r="E1390" s="3">
        <f t="shared" si="73"/>
        <v>1.5339124006653149E-2</v>
      </c>
      <c r="F1390" s="4">
        <f t="shared" si="71"/>
        <v>6.9545246185558537E-5</v>
      </c>
      <c r="H1390" s="11">
        <f t="shared" si="72"/>
        <v>4.486502921922753</v>
      </c>
    </row>
  </sheetData>
  <phoneticPr fontId="0" type="noConversion"/>
  <printOptions gridLines="1" gridLinesSet="0"/>
  <pageMargins left="0.5" right="0.5" top="1" bottom="1" header="0.5" footer="0.5"/>
  <pageSetup scale="80" orientation="landscape" horizontalDpi="4294967292" verticalDpi="300" r:id="rId1"/>
  <headerFooter alignWithMargins="0">
    <oddHeader>&amp;A</oddHeader>
    <oddFooter>Page &amp;P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1390"/>
  <sheetViews>
    <sheetView zoomScale="75" zoomScaleNormal="100" zoomScaleSheetLayoutView="90" workbookViewId="0">
      <pane xSplit="2" ySplit="1" topLeftCell="C2" activePane="bottomRight" state="frozen"/>
      <selection pane="topRight" activeCell="C1" sqref="C1"/>
      <selection pane="bottomLeft" activeCell="A3" sqref="A3"/>
      <selection pane="bottomRight" activeCell="D2" sqref="D2"/>
    </sheetView>
  </sheetViews>
  <sheetFormatPr defaultRowHeight="15.75" x14ac:dyDescent="0.25"/>
  <cols>
    <col min="1" max="2" width="9.140625" customWidth="1"/>
    <col min="3" max="3" width="9.5703125" style="2" customWidth="1"/>
    <col min="4" max="4" width="9.140625" style="2" customWidth="1"/>
    <col min="5" max="5" width="10.7109375" style="3" customWidth="1"/>
    <col min="6" max="6" width="12.7109375" style="4" customWidth="1"/>
    <col min="7" max="7" width="12.42578125" style="1" customWidth="1"/>
    <col min="8" max="8" width="15.85546875" style="11" customWidth="1"/>
    <col min="9" max="10" width="9.140625" style="1" customWidth="1"/>
    <col min="11" max="11" width="13.85546875" style="1" customWidth="1"/>
    <col min="12" max="16" width="9.140625" style="1" customWidth="1"/>
    <col min="17" max="17" width="5.7109375" style="1" customWidth="1"/>
    <col min="18" max="16384" width="9.140625" style="1"/>
  </cols>
  <sheetData>
    <row r="1" spans="1:16" s="5" customFormat="1" ht="45.75" customHeight="1" x14ac:dyDescent="0.25">
      <c r="A1" t="s">
        <v>6</v>
      </c>
      <c r="B1" s="15">
        <v>29</v>
      </c>
      <c r="C1" s="6"/>
      <c r="D1" s="6" t="s">
        <v>2</v>
      </c>
      <c r="E1" s="7" t="s">
        <v>3</v>
      </c>
      <c r="F1" s="8" t="s">
        <v>4</v>
      </c>
      <c r="G1" s="9" t="s">
        <v>0</v>
      </c>
      <c r="H1" s="10" t="s">
        <v>1</v>
      </c>
      <c r="I1" s="5">
        <f>(G2/3.14)^0.5*2</f>
        <v>4.7778682984890875</v>
      </c>
      <c r="J1" s="13"/>
      <c r="K1" s="22" t="s">
        <v>5</v>
      </c>
      <c r="L1" s="6">
        <f>SUM(H2:H1344)/1000/2</f>
        <v>25.030913381864515</v>
      </c>
      <c r="M1" s="6">
        <f>L1*0.2642</f>
        <v>6.6131673154886048</v>
      </c>
      <c r="O1" s="6">
        <f>L1/B1</f>
        <v>0.8631349442022247</v>
      </c>
      <c r="P1" s="6">
        <f>M1/B1</f>
        <v>0.22804025225822774</v>
      </c>
    </row>
    <row r="2" spans="1:16" x14ac:dyDescent="0.25">
      <c r="A2">
        <v>245</v>
      </c>
      <c r="B2">
        <v>30</v>
      </c>
      <c r="C2">
        <v>5.1870000000000003</v>
      </c>
      <c r="D2" s="2">
        <f>MAX(C1:C21)</f>
        <v>5.1870000000000003</v>
      </c>
      <c r="E2" s="3">
        <f t="shared" ref="E2:E49" si="0">($D$2-C2)/C2</f>
        <v>0</v>
      </c>
      <c r="F2" s="4">
        <f t="shared" ref="F2:F65" si="1">IF(E2&gt;0,0.0119*(E2^1.231),0)</f>
        <v>0</v>
      </c>
      <c r="G2" s="12">
        <v>17.920000000000002</v>
      </c>
      <c r="H2" s="11">
        <f t="shared" ref="H2:H65" si="2">$G$2*F2*3600</f>
        <v>0</v>
      </c>
      <c r="K2" s="23"/>
      <c r="L2" s="14"/>
      <c r="M2" s="6"/>
      <c r="O2" s="13"/>
      <c r="P2" s="13"/>
    </row>
    <row r="3" spans="1:16" x14ac:dyDescent="0.25">
      <c r="A3">
        <v>245</v>
      </c>
      <c r="B3">
        <v>100</v>
      </c>
      <c r="C3">
        <v>5.1779999999999999</v>
      </c>
      <c r="E3" s="3">
        <f t="shared" si="0"/>
        <v>1.7381228273465317E-3</v>
      </c>
      <c r="F3" s="4">
        <f t="shared" si="1"/>
        <v>4.765253530241809E-6</v>
      </c>
      <c r="H3" s="11">
        <f t="shared" si="2"/>
        <v>0.30741603574295961</v>
      </c>
      <c r="K3" s="23"/>
      <c r="L3" s="14"/>
      <c r="M3" s="6"/>
      <c r="O3" s="13"/>
      <c r="P3" s="13"/>
    </row>
    <row r="4" spans="1:16" x14ac:dyDescent="0.25">
      <c r="A4">
        <v>245</v>
      </c>
      <c r="B4">
        <v>130</v>
      </c>
      <c r="C4">
        <v>5.1749999999999998</v>
      </c>
      <c r="E4" s="3">
        <f t="shared" si="0"/>
        <v>2.3188405797102329E-3</v>
      </c>
      <c r="F4" s="4">
        <f t="shared" si="1"/>
        <v>6.7950933806788339E-6</v>
      </c>
      <c r="H4" s="11">
        <f t="shared" si="2"/>
        <v>0.43836506417435295</v>
      </c>
    </row>
    <row r="5" spans="1:16" x14ac:dyDescent="0.25">
      <c r="A5">
        <v>245</v>
      </c>
      <c r="B5">
        <v>200</v>
      </c>
      <c r="C5">
        <v>5.173</v>
      </c>
      <c r="E5" s="3">
        <f t="shared" si="0"/>
        <v>2.7063599458728464E-3</v>
      </c>
      <c r="F5" s="4">
        <f t="shared" si="1"/>
        <v>8.2188978427004147E-6</v>
      </c>
      <c r="H5" s="11">
        <f t="shared" si="2"/>
        <v>0.53021753762828927</v>
      </c>
    </row>
    <row r="6" spans="1:16" x14ac:dyDescent="0.25">
      <c r="A6">
        <v>245</v>
      </c>
      <c r="B6">
        <v>230</v>
      </c>
      <c r="C6">
        <v>5.1669999999999998</v>
      </c>
      <c r="E6" s="3">
        <f t="shared" si="0"/>
        <v>3.870718018192464E-3</v>
      </c>
      <c r="F6" s="4">
        <f t="shared" si="1"/>
        <v>1.2767866700421856E-5</v>
      </c>
      <c r="H6" s="11">
        <f t="shared" si="2"/>
        <v>0.82368061657761482</v>
      </c>
    </row>
    <row r="7" spans="1:16" x14ac:dyDescent="0.25">
      <c r="A7">
        <v>245</v>
      </c>
      <c r="B7">
        <v>300</v>
      </c>
      <c r="C7">
        <v>5.16</v>
      </c>
      <c r="E7" s="3">
        <f t="shared" si="0"/>
        <v>5.2325581395349097E-3</v>
      </c>
      <c r="F7" s="4">
        <f t="shared" si="1"/>
        <v>1.8504781966665347E-5</v>
      </c>
      <c r="H7" s="11">
        <f t="shared" si="2"/>
        <v>1.1937804942335151</v>
      </c>
    </row>
    <row r="8" spans="1:16" x14ac:dyDescent="0.25">
      <c r="A8">
        <v>245</v>
      </c>
      <c r="B8">
        <v>330</v>
      </c>
      <c r="C8">
        <v>5.1479999999999997</v>
      </c>
      <c r="E8" s="3">
        <f t="shared" si="0"/>
        <v>7.5757575757576905E-3</v>
      </c>
      <c r="F8" s="4">
        <f t="shared" si="1"/>
        <v>2.9182362779863377E-5</v>
      </c>
      <c r="H8" s="11">
        <f t="shared" si="2"/>
        <v>1.8826125876545461</v>
      </c>
    </row>
    <row r="9" spans="1:16" x14ac:dyDescent="0.25">
      <c r="A9">
        <v>245</v>
      </c>
      <c r="B9">
        <v>400</v>
      </c>
      <c r="C9">
        <v>5.141</v>
      </c>
      <c r="E9" s="3">
        <f t="shared" si="0"/>
        <v>8.9476755495040382E-3</v>
      </c>
      <c r="F9" s="4">
        <f t="shared" si="1"/>
        <v>3.5818075852318447E-5</v>
      </c>
      <c r="H9" s="11">
        <f t="shared" si="2"/>
        <v>2.3106957093847678</v>
      </c>
    </row>
    <row r="10" spans="1:16" x14ac:dyDescent="0.25">
      <c r="A10">
        <v>245</v>
      </c>
      <c r="B10">
        <v>430</v>
      </c>
      <c r="C10">
        <v>5.133</v>
      </c>
      <c r="E10" s="3">
        <f t="shared" si="0"/>
        <v>1.0520163646990117E-2</v>
      </c>
      <c r="F10" s="4">
        <f t="shared" si="1"/>
        <v>4.3717634357323264E-5</v>
      </c>
      <c r="H10" s="11">
        <f t="shared" si="2"/>
        <v>2.820312027659639</v>
      </c>
    </row>
    <row r="11" spans="1:16" x14ac:dyDescent="0.25">
      <c r="A11">
        <v>245</v>
      </c>
      <c r="B11">
        <v>500</v>
      </c>
      <c r="C11">
        <v>5.125</v>
      </c>
      <c r="E11" s="3">
        <f t="shared" si="0"/>
        <v>1.209756097560981E-2</v>
      </c>
      <c r="F11" s="4">
        <f t="shared" si="1"/>
        <v>5.192158929355952E-5</v>
      </c>
      <c r="H11" s="11">
        <f t="shared" si="2"/>
        <v>3.3495655685061121</v>
      </c>
    </row>
    <row r="12" spans="1:16" x14ac:dyDescent="0.25">
      <c r="A12">
        <v>245</v>
      </c>
      <c r="B12">
        <v>530</v>
      </c>
      <c r="C12">
        <v>5.1180000000000003</v>
      </c>
      <c r="E12" s="3">
        <f t="shared" si="0"/>
        <v>1.3481828839390376E-2</v>
      </c>
      <c r="F12" s="4">
        <f t="shared" si="1"/>
        <v>5.9329097977642852E-5</v>
      </c>
      <c r="H12" s="11">
        <f t="shared" si="2"/>
        <v>3.8274387687336962</v>
      </c>
    </row>
    <row r="13" spans="1:16" x14ac:dyDescent="0.25">
      <c r="A13">
        <v>245</v>
      </c>
      <c r="B13">
        <v>600</v>
      </c>
      <c r="C13">
        <v>5.1109999999999998</v>
      </c>
      <c r="E13" s="3">
        <f t="shared" si="0"/>
        <v>1.4869888475836531E-2</v>
      </c>
      <c r="F13" s="4">
        <f t="shared" si="1"/>
        <v>6.6935691449516901E-5</v>
      </c>
      <c r="H13" s="11">
        <f t="shared" si="2"/>
        <v>4.318155326791234</v>
      </c>
    </row>
    <row r="14" spans="1:16" x14ac:dyDescent="0.25">
      <c r="A14">
        <v>245</v>
      </c>
      <c r="B14">
        <v>630</v>
      </c>
      <c r="C14">
        <v>5.0979999999999999</v>
      </c>
      <c r="E14" s="3">
        <f t="shared" si="0"/>
        <v>1.7457826598666223E-2</v>
      </c>
      <c r="F14" s="4">
        <f t="shared" si="1"/>
        <v>8.1552422732894027E-5</v>
      </c>
      <c r="H14" s="11">
        <f t="shared" si="2"/>
        <v>5.2611098953444602</v>
      </c>
    </row>
    <row r="15" spans="1:16" x14ac:dyDescent="0.25">
      <c r="A15">
        <v>245</v>
      </c>
      <c r="B15">
        <v>700</v>
      </c>
      <c r="C15">
        <v>5.069</v>
      </c>
      <c r="E15" s="3">
        <f t="shared" si="0"/>
        <v>2.3278753205760571E-2</v>
      </c>
      <c r="F15" s="4">
        <f t="shared" si="1"/>
        <v>1.1621826078192658E-4</v>
      </c>
      <c r="H15" s="11">
        <f t="shared" si="2"/>
        <v>7.497472439563647</v>
      </c>
    </row>
    <row r="16" spans="1:16" x14ac:dyDescent="0.25">
      <c r="A16">
        <v>245</v>
      </c>
      <c r="B16">
        <v>730</v>
      </c>
      <c r="C16">
        <v>5.0579999999999998</v>
      </c>
      <c r="E16" s="3">
        <f t="shared" si="0"/>
        <v>2.55041518386715E-2</v>
      </c>
      <c r="F16" s="4">
        <f t="shared" si="1"/>
        <v>1.3004239555563073E-4</v>
      </c>
      <c r="H16" s="11">
        <f t="shared" si="2"/>
        <v>8.3892950220848501</v>
      </c>
    </row>
    <row r="17" spans="1:8" x14ac:dyDescent="0.25">
      <c r="A17">
        <v>245</v>
      </c>
      <c r="B17">
        <v>800</v>
      </c>
      <c r="C17">
        <v>5.0609999999999999</v>
      </c>
      <c r="E17" s="3">
        <f t="shared" si="0"/>
        <v>2.4896265560166043E-2</v>
      </c>
      <c r="F17" s="4">
        <f t="shared" si="1"/>
        <v>1.262374377951854E-4</v>
      </c>
      <c r="H17" s="11">
        <f t="shared" si="2"/>
        <v>8.1438295870430011</v>
      </c>
    </row>
    <row r="18" spans="1:8" x14ac:dyDescent="0.25">
      <c r="A18">
        <v>245</v>
      </c>
      <c r="B18">
        <v>830</v>
      </c>
      <c r="C18">
        <v>5.12</v>
      </c>
      <c r="E18" s="3">
        <f t="shared" si="0"/>
        <v>1.3085937500000033E-2</v>
      </c>
      <c r="F18" s="4">
        <f t="shared" si="1"/>
        <v>5.7191794235338408E-5</v>
      </c>
      <c r="H18" s="11">
        <f t="shared" si="2"/>
        <v>3.6895570297101514</v>
      </c>
    </row>
    <row r="19" spans="1:8" x14ac:dyDescent="0.25">
      <c r="A19">
        <v>245</v>
      </c>
      <c r="B19">
        <v>900</v>
      </c>
      <c r="C19">
        <v>5.0830000000000002</v>
      </c>
      <c r="E19" s="3">
        <f t="shared" si="0"/>
        <v>2.0460358056266004E-2</v>
      </c>
      <c r="F19" s="4">
        <f t="shared" si="1"/>
        <v>9.9147358242905357E-5</v>
      </c>
      <c r="H19" s="11">
        <f t="shared" si="2"/>
        <v>6.3961943749663108</v>
      </c>
    </row>
    <row r="20" spans="1:8" x14ac:dyDescent="0.25">
      <c r="A20">
        <v>245</v>
      </c>
      <c r="B20">
        <v>930</v>
      </c>
      <c r="C20">
        <v>4.875</v>
      </c>
      <c r="E20" s="3">
        <f t="shared" si="0"/>
        <v>6.4000000000000057E-2</v>
      </c>
      <c r="F20" s="4">
        <f t="shared" si="1"/>
        <v>4.036031149196975E-4</v>
      </c>
      <c r="H20" s="11">
        <f t="shared" si="2"/>
        <v>26.037244149699529</v>
      </c>
    </row>
    <row r="21" spans="1:8" x14ac:dyDescent="0.25">
      <c r="A21">
        <v>245</v>
      </c>
      <c r="B21">
        <v>1000</v>
      </c>
      <c r="C21">
        <v>4.5540000000000003</v>
      </c>
      <c r="E21" s="3">
        <f t="shared" si="0"/>
        <v>0.13899868247694333</v>
      </c>
      <c r="F21" s="4">
        <f t="shared" si="1"/>
        <v>1.0485595814716117E-3</v>
      </c>
      <c r="H21" s="11">
        <f t="shared" si="2"/>
        <v>67.644675719896611</v>
      </c>
    </row>
    <row r="22" spans="1:8" x14ac:dyDescent="0.25">
      <c r="A22">
        <v>245</v>
      </c>
      <c r="B22">
        <v>1030</v>
      </c>
      <c r="C22">
        <v>4.2300000000000004</v>
      </c>
      <c r="E22" s="3">
        <f t="shared" si="0"/>
        <v>0.22624113475177299</v>
      </c>
      <c r="F22" s="4">
        <f t="shared" si="1"/>
        <v>1.9099612867090957E-3</v>
      </c>
      <c r="H22" s="11">
        <f t="shared" si="2"/>
        <v>123.2154225281772</v>
      </c>
    </row>
    <row r="23" spans="1:8" x14ac:dyDescent="0.25">
      <c r="A23">
        <v>245</v>
      </c>
      <c r="B23">
        <v>1100</v>
      </c>
      <c r="C23">
        <v>4.0069999999999997</v>
      </c>
      <c r="E23" s="3">
        <f t="shared" si="0"/>
        <v>0.29448465185924649</v>
      </c>
      <c r="F23" s="4">
        <f t="shared" si="1"/>
        <v>2.642184264834764E-3</v>
      </c>
      <c r="H23" s="11">
        <f t="shared" si="2"/>
        <v>170.4525912930203</v>
      </c>
    </row>
    <row r="24" spans="1:8" x14ac:dyDescent="0.25">
      <c r="A24">
        <v>245</v>
      </c>
      <c r="B24">
        <v>1130</v>
      </c>
      <c r="C24">
        <v>3.927</v>
      </c>
      <c r="E24" s="3">
        <f t="shared" si="0"/>
        <v>0.32085561497326209</v>
      </c>
      <c r="F24" s="4">
        <f t="shared" si="1"/>
        <v>2.9363926813563124E-3</v>
      </c>
      <c r="H24" s="11">
        <f t="shared" si="2"/>
        <v>189.43256465965845</v>
      </c>
    </row>
    <row r="25" spans="1:8" x14ac:dyDescent="0.25">
      <c r="A25">
        <v>245</v>
      </c>
      <c r="B25">
        <v>1200</v>
      </c>
      <c r="C25">
        <v>3.9289999999999998</v>
      </c>
      <c r="E25" s="3">
        <f t="shared" si="0"/>
        <v>0.32018325273606529</v>
      </c>
      <c r="F25" s="4">
        <f t="shared" si="1"/>
        <v>2.9288198083751138E-3</v>
      </c>
      <c r="H25" s="11">
        <f t="shared" si="2"/>
        <v>188.94402347789534</v>
      </c>
    </row>
    <row r="26" spans="1:8" x14ac:dyDescent="0.25">
      <c r="A26">
        <v>245</v>
      </c>
      <c r="B26">
        <v>1230</v>
      </c>
      <c r="C26">
        <v>4</v>
      </c>
      <c r="E26" s="3">
        <f t="shared" si="0"/>
        <v>0.29675000000000007</v>
      </c>
      <c r="F26" s="4">
        <f t="shared" si="1"/>
        <v>2.6672268052333006E-3</v>
      </c>
      <c r="H26" s="11">
        <f t="shared" si="2"/>
        <v>172.0681356592107</v>
      </c>
    </row>
    <row r="27" spans="1:8" x14ac:dyDescent="0.25">
      <c r="A27">
        <v>245</v>
      </c>
      <c r="B27">
        <v>1300</v>
      </c>
      <c r="C27">
        <v>4.0839999999999996</v>
      </c>
      <c r="E27" s="3">
        <f t="shared" si="0"/>
        <v>0.27007835455435864</v>
      </c>
      <c r="F27" s="4">
        <f t="shared" si="1"/>
        <v>2.3752584915684542E-3</v>
      </c>
      <c r="H27" s="11">
        <f t="shared" si="2"/>
        <v>153.23267580806413</v>
      </c>
    </row>
    <row r="28" spans="1:8" x14ac:dyDescent="0.25">
      <c r="A28">
        <v>245</v>
      </c>
      <c r="B28">
        <v>1330</v>
      </c>
      <c r="C28">
        <v>4.125</v>
      </c>
      <c r="E28" s="3">
        <f t="shared" si="0"/>
        <v>0.25745454545454555</v>
      </c>
      <c r="F28" s="4">
        <f t="shared" si="1"/>
        <v>2.2393364823515643E-3</v>
      </c>
      <c r="H28" s="11">
        <f t="shared" si="2"/>
        <v>144.46407514946412</v>
      </c>
    </row>
    <row r="29" spans="1:8" x14ac:dyDescent="0.25">
      <c r="A29">
        <v>245</v>
      </c>
      <c r="B29">
        <v>1400</v>
      </c>
      <c r="C29">
        <v>4.1849999999999996</v>
      </c>
      <c r="E29" s="3">
        <f t="shared" si="0"/>
        <v>0.23942652329749123</v>
      </c>
      <c r="F29" s="4">
        <f t="shared" si="1"/>
        <v>2.0478965410654047E-3</v>
      </c>
      <c r="H29" s="11">
        <f t="shared" si="2"/>
        <v>132.11390165721141</v>
      </c>
    </row>
    <row r="30" spans="1:8" x14ac:dyDescent="0.25">
      <c r="A30">
        <v>245</v>
      </c>
      <c r="B30">
        <v>1430</v>
      </c>
      <c r="C30">
        <v>4.242</v>
      </c>
      <c r="E30" s="3">
        <f t="shared" si="0"/>
        <v>0.22277227722772283</v>
      </c>
      <c r="F30" s="4">
        <f t="shared" si="1"/>
        <v>1.8739760236494865E-3</v>
      </c>
      <c r="H30" s="11">
        <f t="shared" si="2"/>
        <v>120.89394123767568</v>
      </c>
    </row>
    <row r="31" spans="1:8" x14ac:dyDescent="0.25">
      <c r="A31">
        <v>245</v>
      </c>
      <c r="B31">
        <v>1500</v>
      </c>
      <c r="C31">
        <v>4.3159999999999998</v>
      </c>
      <c r="E31" s="3">
        <f t="shared" si="0"/>
        <v>0.20180722891566277</v>
      </c>
      <c r="F31" s="4">
        <f t="shared" si="1"/>
        <v>1.6592967497082039E-3</v>
      </c>
      <c r="H31" s="11">
        <f t="shared" si="2"/>
        <v>107.04455191717567</v>
      </c>
    </row>
    <row r="32" spans="1:8" x14ac:dyDescent="0.25">
      <c r="A32">
        <v>245</v>
      </c>
      <c r="B32">
        <v>1530</v>
      </c>
      <c r="C32">
        <v>4.3609999999999998</v>
      </c>
      <c r="E32" s="3">
        <f t="shared" si="0"/>
        <v>0.18940609951845919</v>
      </c>
      <c r="F32" s="4">
        <f t="shared" si="1"/>
        <v>1.5346838642619953E-3</v>
      </c>
      <c r="H32" s="11">
        <f t="shared" si="2"/>
        <v>99.005525451269847</v>
      </c>
    </row>
    <row r="33" spans="1:8" x14ac:dyDescent="0.25">
      <c r="A33">
        <v>245</v>
      </c>
      <c r="B33">
        <v>1600</v>
      </c>
      <c r="C33">
        <v>4.4390000000000001</v>
      </c>
      <c r="E33" s="3">
        <f t="shared" si="0"/>
        <v>0.16850642036494712</v>
      </c>
      <c r="F33" s="4">
        <f t="shared" si="1"/>
        <v>1.3289597105433958E-3</v>
      </c>
      <c r="H33" s="11">
        <f t="shared" si="2"/>
        <v>85.733848846575555</v>
      </c>
    </row>
    <row r="34" spans="1:8" x14ac:dyDescent="0.25">
      <c r="A34">
        <v>245</v>
      </c>
      <c r="B34">
        <v>1630</v>
      </c>
      <c r="C34">
        <v>4.5190000000000001</v>
      </c>
      <c r="E34" s="3">
        <f t="shared" si="0"/>
        <v>0.1478203142288117</v>
      </c>
      <c r="F34" s="4">
        <f t="shared" si="1"/>
        <v>1.131070471437095E-3</v>
      </c>
      <c r="H34" s="11">
        <f t="shared" si="2"/>
        <v>72.967618253349883</v>
      </c>
    </row>
    <row r="35" spans="1:8" x14ac:dyDescent="0.25">
      <c r="A35">
        <v>245</v>
      </c>
      <c r="B35">
        <v>1700</v>
      </c>
      <c r="C35">
        <v>4.6369999999999996</v>
      </c>
      <c r="E35" s="3">
        <f t="shared" si="0"/>
        <v>0.1186111710157431</v>
      </c>
      <c r="F35" s="4">
        <f t="shared" si="1"/>
        <v>8.6257241854445347E-4</v>
      </c>
      <c r="H35" s="11">
        <f t="shared" si="2"/>
        <v>55.646271865139788</v>
      </c>
    </row>
    <row r="36" spans="1:8" x14ac:dyDescent="0.25">
      <c r="A36">
        <v>245</v>
      </c>
      <c r="B36">
        <v>1730</v>
      </c>
      <c r="C36">
        <v>4.7789999999999999</v>
      </c>
      <c r="E36" s="3">
        <f t="shared" si="0"/>
        <v>8.5373509102322734E-2</v>
      </c>
      <c r="F36" s="4">
        <f t="shared" si="1"/>
        <v>5.754475396842826E-4</v>
      </c>
      <c r="H36" s="11">
        <f t="shared" si="2"/>
        <v>37.123271680112438</v>
      </c>
    </row>
    <row r="37" spans="1:8" x14ac:dyDescent="0.25">
      <c r="A37">
        <v>245</v>
      </c>
      <c r="B37">
        <v>1800</v>
      </c>
      <c r="C37">
        <v>4.923</v>
      </c>
      <c r="E37" s="3">
        <f t="shared" si="0"/>
        <v>5.3625837903717291E-2</v>
      </c>
      <c r="F37" s="4">
        <f t="shared" si="1"/>
        <v>3.2464331735497303E-4</v>
      </c>
      <c r="H37" s="11">
        <f t="shared" si="2"/>
        <v>20.943389689204025</v>
      </c>
    </row>
    <row r="38" spans="1:8" x14ac:dyDescent="0.25">
      <c r="A38">
        <v>245</v>
      </c>
      <c r="B38">
        <v>1830</v>
      </c>
      <c r="C38">
        <v>5.0640000000000001</v>
      </c>
      <c r="E38" s="3">
        <f t="shared" si="0"/>
        <v>2.4289099526066393E-2</v>
      </c>
      <c r="F38" s="4">
        <f t="shared" si="1"/>
        <v>1.2245835256232253E-4</v>
      </c>
      <c r="H38" s="11">
        <f t="shared" si="2"/>
        <v>7.9000332405005516</v>
      </c>
    </row>
    <row r="39" spans="1:8" x14ac:dyDescent="0.25">
      <c r="A39">
        <v>245</v>
      </c>
      <c r="B39">
        <v>1900</v>
      </c>
      <c r="C39">
        <v>5.1639999999999997</v>
      </c>
      <c r="E39" s="3">
        <f t="shared" si="0"/>
        <v>4.4539116963595226E-3</v>
      </c>
      <c r="F39" s="4">
        <f t="shared" si="1"/>
        <v>1.5175669995472291E-5</v>
      </c>
      <c r="H39" s="11">
        <f t="shared" si="2"/>
        <v>0.97901282274790857</v>
      </c>
    </row>
    <row r="40" spans="1:8" x14ac:dyDescent="0.25">
      <c r="A40">
        <v>245</v>
      </c>
      <c r="B40">
        <v>1930</v>
      </c>
      <c r="C40">
        <v>5.226</v>
      </c>
      <c r="E40" s="3">
        <f t="shared" si="0"/>
        <v>-7.4626865671641217E-3</v>
      </c>
      <c r="F40" s="4">
        <f t="shared" si="1"/>
        <v>0</v>
      </c>
      <c r="H40" s="11">
        <f t="shared" si="2"/>
        <v>0</v>
      </c>
    </row>
    <row r="41" spans="1:8" x14ac:dyDescent="0.25">
      <c r="A41">
        <v>245</v>
      </c>
      <c r="B41">
        <v>2000</v>
      </c>
      <c r="C41">
        <v>5.2619999999999996</v>
      </c>
      <c r="E41" s="3">
        <f t="shared" si="0"/>
        <v>-1.4253135689851634E-2</v>
      </c>
      <c r="F41" s="4">
        <f t="shared" si="1"/>
        <v>0</v>
      </c>
      <c r="H41" s="11">
        <f t="shared" si="2"/>
        <v>0</v>
      </c>
    </row>
    <row r="42" spans="1:8" x14ac:dyDescent="0.25">
      <c r="A42">
        <v>245</v>
      </c>
      <c r="B42">
        <v>2030</v>
      </c>
      <c r="C42">
        <v>5.2850000000000001</v>
      </c>
      <c r="E42" s="3">
        <f t="shared" si="0"/>
        <v>-1.8543046357615868E-2</v>
      </c>
      <c r="F42" s="4">
        <f t="shared" si="1"/>
        <v>0</v>
      </c>
      <c r="H42" s="11">
        <f t="shared" si="2"/>
        <v>0</v>
      </c>
    </row>
    <row r="43" spans="1:8" x14ac:dyDescent="0.25">
      <c r="A43">
        <v>245</v>
      </c>
      <c r="B43">
        <v>2100</v>
      </c>
      <c r="C43">
        <v>5.2960000000000003</v>
      </c>
      <c r="E43" s="3">
        <f t="shared" si="0"/>
        <v>-2.0581570996978847E-2</v>
      </c>
      <c r="F43" s="4">
        <f t="shared" si="1"/>
        <v>0</v>
      </c>
      <c r="H43" s="11">
        <f t="shared" si="2"/>
        <v>0</v>
      </c>
    </row>
    <row r="44" spans="1:8" x14ac:dyDescent="0.25">
      <c r="A44">
        <v>245</v>
      </c>
      <c r="B44">
        <v>2130</v>
      </c>
      <c r="C44">
        <v>5.3</v>
      </c>
      <c r="E44" s="3">
        <f t="shared" si="0"/>
        <v>-2.1320754716981048E-2</v>
      </c>
      <c r="F44" s="4">
        <f t="shared" si="1"/>
        <v>0</v>
      </c>
      <c r="H44" s="11">
        <f t="shared" si="2"/>
        <v>0</v>
      </c>
    </row>
    <row r="45" spans="1:8" x14ac:dyDescent="0.25">
      <c r="A45">
        <v>245</v>
      </c>
      <c r="B45">
        <v>2200</v>
      </c>
      <c r="C45">
        <v>5.298</v>
      </c>
      <c r="E45" s="3">
        <f t="shared" si="0"/>
        <v>-2.09513023782559E-2</v>
      </c>
      <c r="F45" s="4">
        <f t="shared" si="1"/>
        <v>0</v>
      </c>
      <c r="H45" s="11">
        <f t="shared" si="2"/>
        <v>0</v>
      </c>
    </row>
    <row r="46" spans="1:8" x14ac:dyDescent="0.25">
      <c r="A46">
        <v>245</v>
      </c>
      <c r="B46">
        <v>2230</v>
      </c>
      <c r="C46">
        <v>5.2919999999999998</v>
      </c>
      <c r="E46" s="3">
        <f t="shared" si="0"/>
        <v>-1.9841269841269753E-2</v>
      </c>
      <c r="F46" s="4">
        <f t="shared" si="1"/>
        <v>0</v>
      </c>
      <c r="H46" s="11">
        <f t="shared" si="2"/>
        <v>0</v>
      </c>
    </row>
    <row r="47" spans="1:8" x14ac:dyDescent="0.25">
      <c r="A47">
        <v>245</v>
      </c>
      <c r="B47">
        <v>2300</v>
      </c>
      <c r="C47">
        <v>5.2789999999999999</v>
      </c>
      <c r="E47" s="3">
        <f t="shared" si="0"/>
        <v>-1.7427543095283129E-2</v>
      </c>
      <c r="F47" s="4">
        <f t="shared" si="1"/>
        <v>0</v>
      </c>
      <c r="H47" s="11">
        <f t="shared" si="2"/>
        <v>0</v>
      </c>
    </row>
    <row r="48" spans="1:8" x14ac:dyDescent="0.25">
      <c r="A48">
        <v>245</v>
      </c>
      <c r="B48">
        <v>2330</v>
      </c>
      <c r="C48">
        <v>5.266</v>
      </c>
      <c r="E48" s="3">
        <f t="shared" si="0"/>
        <v>-1.5001898974553691E-2</v>
      </c>
      <c r="F48" s="4">
        <f t="shared" si="1"/>
        <v>0</v>
      </c>
      <c r="H48" s="11">
        <f t="shared" si="2"/>
        <v>0</v>
      </c>
    </row>
    <row r="49" spans="1:8" x14ac:dyDescent="0.25">
      <c r="A49">
        <v>246</v>
      </c>
      <c r="B49">
        <v>0</v>
      </c>
      <c r="C49">
        <v>5.2549999999999999</v>
      </c>
      <c r="E49" s="3">
        <f t="shared" si="0"/>
        <v>-1.2940057088487082E-2</v>
      </c>
      <c r="F49" s="4">
        <f t="shared" si="1"/>
        <v>0</v>
      </c>
      <c r="H49" s="11">
        <f t="shared" si="2"/>
        <v>0</v>
      </c>
    </row>
    <row r="50" spans="1:8" x14ac:dyDescent="0.25">
      <c r="A50">
        <v>246</v>
      </c>
      <c r="B50">
        <v>30</v>
      </c>
      <c r="C50">
        <v>5.242</v>
      </c>
      <c r="D50" s="2">
        <f>MAX(C49:C69)</f>
        <v>5.2549999999999999</v>
      </c>
      <c r="E50" s="3">
        <f t="shared" ref="E50:E97" si="3">($D$50-C50)/C50</f>
        <v>2.4799694772987221E-3</v>
      </c>
      <c r="F50" s="4">
        <f t="shared" si="1"/>
        <v>7.3809183428724191E-6</v>
      </c>
      <c r="H50" s="11">
        <f t="shared" si="2"/>
        <v>0.47615780413538555</v>
      </c>
    </row>
    <row r="51" spans="1:8" x14ac:dyDescent="0.25">
      <c r="A51">
        <v>246</v>
      </c>
      <c r="B51">
        <v>100</v>
      </c>
      <c r="C51">
        <v>5.226</v>
      </c>
      <c r="E51" s="3">
        <f t="shared" si="3"/>
        <v>5.5491771909682193E-3</v>
      </c>
      <c r="F51" s="4">
        <f t="shared" si="1"/>
        <v>1.9892637048224582E-5</v>
      </c>
      <c r="H51" s="11">
        <f t="shared" si="2"/>
        <v>1.2833138012550644</v>
      </c>
    </row>
    <row r="52" spans="1:8" x14ac:dyDescent="0.25">
      <c r="A52">
        <v>246</v>
      </c>
      <c r="B52">
        <v>130</v>
      </c>
      <c r="C52">
        <v>5.2149999999999999</v>
      </c>
      <c r="E52" s="3">
        <f t="shared" si="3"/>
        <v>7.6701821668264695E-3</v>
      </c>
      <c r="F52" s="4">
        <f t="shared" si="1"/>
        <v>2.9630757329250628E-5</v>
      </c>
      <c r="H52" s="11">
        <f t="shared" si="2"/>
        <v>1.9115394168246167</v>
      </c>
    </row>
    <row r="53" spans="1:8" x14ac:dyDescent="0.25">
      <c r="A53">
        <v>246</v>
      </c>
      <c r="B53">
        <v>200</v>
      </c>
      <c r="C53">
        <v>5.2039999999999997</v>
      </c>
      <c r="E53" s="3">
        <f t="shared" si="3"/>
        <v>9.8001537279016442E-3</v>
      </c>
      <c r="F53" s="4">
        <f t="shared" si="1"/>
        <v>4.0064031326781285E-5</v>
      </c>
      <c r="H53" s="11">
        <f t="shared" si="2"/>
        <v>2.5846107889533143</v>
      </c>
    </row>
    <row r="54" spans="1:8" x14ac:dyDescent="0.25">
      <c r="A54">
        <v>246</v>
      </c>
      <c r="B54">
        <v>230</v>
      </c>
      <c r="C54">
        <v>5.19</v>
      </c>
      <c r="E54" s="3">
        <f t="shared" si="3"/>
        <v>1.2524084778419941E-2</v>
      </c>
      <c r="F54" s="4">
        <f t="shared" si="1"/>
        <v>5.4184152624387278E-5</v>
      </c>
      <c r="H54" s="11">
        <f t="shared" si="2"/>
        <v>3.4955280541044722</v>
      </c>
    </row>
    <row r="55" spans="1:8" x14ac:dyDescent="0.25">
      <c r="A55">
        <v>246</v>
      </c>
      <c r="B55">
        <v>300</v>
      </c>
      <c r="C55">
        <v>5.1760000000000002</v>
      </c>
      <c r="E55" s="3">
        <f t="shared" si="3"/>
        <v>1.5262751159196239E-2</v>
      </c>
      <c r="F55" s="4">
        <f t="shared" si="1"/>
        <v>6.9119242079317787E-5</v>
      </c>
      <c r="H55" s="11">
        <f t="shared" si="2"/>
        <v>4.459020545020949</v>
      </c>
    </row>
    <row r="56" spans="1:8" x14ac:dyDescent="0.25">
      <c r="A56">
        <v>246</v>
      </c>
      <c r="B56">
        <v>330</v>
      </c>
      <c r="C56">
        <v>5.1719999999999997</v>
      </c>
      <c r="E56" s="3">
        <f t="shared" si="3"/>
        <v>1.604795050270692E-2</v>
      </c>
      <c r="F56" s="4">
        <f t="shared" si="1"/>
        <v>7.3522194196196021E-5</v>
      </c>
      <c r="H56" s="11">
        <f t="shared" si="2"/>
        <v>4.7430637919849978</v>
      </c>
    </row>
    <row r="57" spans="1:8" x14ac:dyDescent="0.25">
      <c r="A57">
        <v>246</v>
      </c>
      <c r="B57">
        <v>400</v>
      </c>
      <c r="C57">
        <v>5.165</v>
      </c>
      <c r="E57" s="3">
        <f t="shared" si="3"/>
        <v>1.7424975798644698E-2</v>
      </c>
      <c r="F57" s="4">
        <f t="shared" si="1"/>
        <v>8.1363555659658097E-5</v>
      </c>
      <c r="H57" s="11">
        <f t="shared" si="2"/>
        <v>5.248925702715864</v>
      </c>
    </row>
    <row r="58" spans="1:8" x14ac:dyDescent="0.25">
      <c r="A58">
        <v>246</v>
      </c>
      <c r="B58">
        <v>430</v>
      </c>
      <c r="C58">
        <v>5.1529999999999996</v>
      </c>
      <c r="E58" s="3">
        <f t="shared" si="3"/>
        <v>1.9794294585678308E-2</v>
      </c>
      <c r="F58" s="4">
        <f t="shared" si="1"/>
        <v>9.5189213276682406E-5</v>
      </c>
      <c r="H58" s="11">
        <f t="shared" si="2"/>
        <v>6.1408465269053361</v>
      </c>
    </row>
    <row r="59" spans="1:8" x14ac:dyDescent="0.25">
      <c r="A59">
        <v>246</v>
      </c>
      <c r="B59">
        <v>500</v>
      </c>
      <c r="C59">
        <v>5.1390000000000002</v>
      </c>
      <c r="E59" s="3">
        <f t="shared" si="3"/>
        <v>2.2572484919244924E-2</v>
      </c>
      <c r="F59" s="4">
        <f t="shared" si="1"/>
        <v>1.118930643448017E-4</v>
      </c>
      <c r="H59" s="11">
        <f t="shared" si="2"/>
        <v>7.2184453670118476</v>
      </c>
    </row>
    <row r="60" spans="1:8" x14ac:dyDescent="0.25">
      <c r="A60">
        <v>246</v>
      </c>
      <c r="B60">
        <v>530</v>
      </c>
      <c r="C60">
        <v>5.1210000000000004</v>
      </c>
      <c r="E60" s="3">
        <f t="shared" si="3"/>
        <v>2.6166764303846797E-2</v>
      </c>
      <c r="F60" s="4">
        <f t="shared" si="1"/>
        <v>1.3421382051906068E-4</v>
      </c>
      <c r="H60" s="11">
        <f t="shared" si="2"/>
        <v>8.658401989325645</v>
      </c>
    </row>
    <row r="61" spans="1:8" x14ac:dyDescent="0.25">
      <c r="A61">
        <v>246</v>
      </c>
      <c r="B61">
        <v>600</v>
      </c>
      <c r="C61">
        <v>5.1150000000000002</v>
      </c>
      <c r="E61" s="3">
        <f t="shared" si="3"/>
        <v>2.7370478983382147E-2</v>
      </c>
      <c r="F61" s="4">
        <f t="shared" si="1"/>
        <v>1.4185400206823259E-4</v>
      </c>
      <c r="H61" s="11">
        <f t="shared" si="2"/>
        <v>9.1512853814258222</v>
      </c>
    </row>
    <row r="62" spans="1:8" x14ac:dyDescent="0.25">
      <c r="A62">
        <v>246</v>
      </c>
      <c r="B62">
        <v>630</v>
      </c>
      <c r="C62">
        <v>5.1130000000000004</v>
      </c>
      <c r="E62" s="3">
        <f t="shared" si="3"/>
        <v>2.7772345002933591E-2</v>
      </c>
      <c r="F62" s="4">
        <f t="shared" si="1"/>
        <v>1.4442221866066326E-4</v>
      </c>
      <c r="H62" s="11">
        <f t="shared" si="2"/>
        <v>9.316966170236709</v>
      </c>
    </row>
    <row r="63" spans="1:8" x14ac:dyDescent="0.25">
      <c r="A63">
        <v>246</v>
      </c>
      <c r="B63">
        <v>700</v>
      </c>
      <c r="C63">
        <v>5.1100000000000003</v>
      </c>
      <c r="E63" s="3">
        <f t="shared" si="3"/>
        <v>2.8375733855185825E-2</v>
      </c>
      <c r="F63" s="4">
        <f t="shared" si="1"/>
        <v>1.4829443171523378E-4</v>
      </c>
      <c r="H63" s="11">
        <f t="shared" si="2"/>
        <v>9.5667703788131622</v>
      </c>
    </row>
    <row r="64" spans="1:8" x14ac:dyDescent="0.25">
      <c r="A64">
        <v>246</v>
      </c>
      <c r="B64">
        <v>730</v>
      </c>
      <c r="C64">
        <v>5.1059999999999999</v>
      </c>
      <c r="E64" s="3">
        <f t="shared" si="3"/>
        <v>2.9181355268311795E-2</v>
      </c>
      <c r="F64" s="4">
        <f t="shared" si="1"/>
        <v>1.5349413300406775E-4</v>
      </c>
      <c r="H64" s="11">
        <f t="shared" si="2"/>
        <v>9.90221350835842</v>
      </c>
    </row>
    <row r="65" spans="1:8" x14ac:dyDescent="0.25">
      <c r="A65">
        <v>246</v>
      </c>
      <c r="B65">
        <v>800</v>
      </c>
      <c r="C65">
        <v>5.0990000000000002</v>
      </c>
      <c r="E65" s="3">
        <f t="shared" si="3"/>
        <v>3.0594234163561423E-2</v>
      </c>
      <c r="F65" s="4">
        <f t="shared" si="1"/>
        <v>1.6269315912619079E-4</v>
      </c>
      <c r="H65" s="11">
        <f t="shared" si="2"/>
        <v>10.495661081548821</v>
      </c>
    </row>
    <row r="66" spans="1:8" x14ac:dyDescent="0.25">
      <c r="A66">
        <v>246</v>
      </c>
      <c r="B66">
        <v>830</v>
      </c>
      <c r="C66">
        <v>5.1029999999999998</v>
      </c>
      <c r="E66" s="3">
        <f t="shared" si="3"/>
        <v>2.9786400156770556E-2</v>
      </c>
      <c r="F66" s="4">
        <f t="shared" ref="F66:F129" si="4">IF(E66&gt;0,0.0119*(E66^1.231),0)</f>
        <v>1.5742117277665234E-4</v>
      </c>
      <c r="H66" s="11">
        <f t="shared" ref="H66:H129" si="5">$G$2*F66*3600</f>
        <v>10.155554698167396</v>
      </c>
    </row>
    <row r="67" spans="1:8" x14ac:dyDescent="0.25">
      <c r="A67">
        <v>246</v>
      </c>
      <c r="B67">
        <v>900</v>
      </c>
      <c r="C67">
        <v>5.1289999999999996</v>
      </c>
      <c r="E67" s="3">
        <f t="shared" si="3"/>
        <v>2.4566192240202837E-2</v>
      </c>
      <c r="F67" s="4">
        <f t="shared" si="4"/>
        <v>1.2418034151334627E-4</v>
      </c>
      <c r="H67" s="11">
        <f t="shared" si="5"/>
        <v>8.0111221917089956</v>
      </c>
    </row>
    <row r="68" spans="1:8" x14ac:dyDescent="0.25">
      <c r="A68">
        <v>246</v>
      </c>
      <c r="B68">
        <v>930</v>
      </c>
      <c r="C68">
        <v>5.17</v>
      </c>
      <c r="E68" s="3">
        <f t="shared" si="3"/>
        <v>1.6441005802707923E-2</v>
      </c>
      <c r="F68" s="4">
        <f t="shared" si="4"/>
        <v>7.5745144842254781E-5</v>
      </c>
      <c r="H68" s="11">
        <f t="shared" si="5"/>
        <v>4.8864707840635404</v>
      </c>
    </row>
    <row r="69" spans="1:8" x14ac:dyDescent="0.25">
      <c r="A69">
        <v>246</v>
      </c>
      <c r="B69">
        <v>1000</v>
      </c>
      <c r="C69">
        <v>5.1840000000000002</v>
      </c>
      <c r="E69" s="3">
        <f t="shared" si="3"/>
        <v>1.3695987654320936E-2</v>
      </c>
      <c r="F69" s="4">
        <f t="shared" si="4"/>
        <v>6.049136470615624E-5</v>
      </c>
      <c r="H69" s="11">
        <f t="shared" si="5"/>
        <v>3.9024189199235515</v>
      </c>
    </row>
    <row r="70" spans="1:8" x14ac:dyDescent="0.25">
      <c r="A70">
        <v>246</v>
      </c>
      <c r="B70">
        <v>1030</v>
      </c>
      <c r="C70">
        <v>5.0469999999999997</v>
      </c>
      <c r="E70" s="3">
        <f t="shared" si="3"/>
        <v>4.1212601545472599E-2</v>
      </c>
      <c r="F70" s="4">
        <f t="shared" si="4"/>
        <v>2.3477342115198056E-4</v>
      </c>
      <c r="H70" s="11">
        <f t="shared" si="5"/>
        <v>15.14570294535657</v>
      </c>
    </row>
    <row r="71" spans="1:8" x14ac:dyDescent="0.25">
      <c r="A71">
        <v>246</v>
      </c>
      <c r="B71">
        <v>1100</v>
      </c>
      <c r="C71">
        <v>4.7519999999999998</v>
      </c>
      <c r="E71" s="3">
        <f t="shared" si="3"/>
        <v>0.10585016835016837</v>
      </c>
      <c r="F71" s="4">
        <f t="shared" si="4"/>
        <v>7.4979452216663136E-4</v>
      </c>
      <c r="H71" s="11">
        <f t="shared" si="5"/>
        <v>48.370744214013726</v>
      </c>
    </row>
    <row r="72" spans="1:8" x14ac:dyDescent="0.25">
      <c r="A72">
        <v>246</v>
      </c>
      <c r="B72">
        <v>1130</v>
      </c>
      <c r="C72">
        <v>4.4240000000000004</v>
      </c>
      <c r="E72" s="3">
        <f t="shared" si="3"/>
        <v>0.1878390596745026</v>
      </c>
      <c r="F72" s="4">
        <f t="shared" si="4"/>
        <v>1.5190686850958702E-3</v>
      </c>
      <c r="H72" s="11">
        <f t="shared" si="5"/>
        <v>97.998159012904793</v>
      </c>
    </row>
    <row r="73" spans="1:8" x14ac:dyDescent="0.25">
      <c r="A73">
        <v>246</v>
      </c>
      <c r="B73">
        <v>1200</v>
      </c>
      <c r="C73">
        <v>4.1550000000000002</v>
      </c>
      <c r="E73" s="3">
        <f t="shared" si="3"/>
        <v>0.26474127557160038</v>
      </c>
      <c r="F73" s="4">
        <f t="shared" si="4"/>
        <v>2.3176103474979877E-3</v>
      </c>
      <c r="H73" s="11">
        <f t="shared" si="5"/>
        <v>149.5136787377902</v>
      </c>
    </row>
    <row r="74" spans="1:8" x14ac:dyDescent="0.25">
      <c r="A74">
        <v>246</v>
      </c>
      <c r="B74">
        <v>1230</v>
      </c>
      <c r="C74">
        <v>4.0330000000000004</v>
      </c>
      <c r="E74" s="3">
        <f t="shared" si="3"/>
        <v>0.30300024795437625</v>
      </c>
      <c r="F74" s="4">
        <f t="shared" si="4"/>
        <v>2.736549287644031E-3</v>
      </c>
      <c r="H74" s="11">
        <f t="shared" si="5"/>
        <v>176.54026764449173</v>
      </c>
    </row>
    <row r="75" spans="1:8" x14ac:dyDescent="0.25">
      <c r="A75">
        <v>246</v>
      </c>
      <c r="B75">
        <v>1300</v>
      </c>
      <c r="C75">
        <v>4.0110000000000001</v>
      </c>
      <c r="E75" s="3">
        <f t="shared" si="3"/>
        <v>0.31014709548740954</v>
      </c>
      <c r="F75" s="4">
        <f t="shared" si="4"/>
        <v>2.8162215842412758E-3</v>
      </c>
      <c r="H75" s="11">
        <f t="shared" si="5"/>
        <v>181.68008684257322</v>
      </c>
    </row>
    <row r="76" spans="1:8" x14ac:dyDescent="0.25">
      <c r="A76">
        <v>246</v>
      </c>
      <c r="B76">
        <v>1330</v>
      </c>
      <c r="C76">
        <v>4.0439999999999996</v>
      </c>
      <c r="E76" s="3">
        <f t="shared" si="3"/>
        <v>0.29945598417408514</v>
      </c>
      <c r="F76" s="4">
        <f t="shared" si="4"/>
        <v>2.6971983153301206E-3</v>
      </c>
      <c r="H76" s="11">
        <f t="shared" si="5"/>
        <v>174.00165771857675</v>
      </c>
    </row>
    <row r="77" spans="1:8" x14ac:dyDescent="0.25">
      <c r="A77">
        <v>246</v>
      </c>
      <c r="B77">
        <v>1400</v>
      </c>
      <c r="C77">
        <v>4.117</v>
      </c>
      <c r="E77" s="3">
        <f t="shared" si="3"/>
        <v>0.27641486519310177</v>
      </c>
      <c r="F77" s="4">
        <f t="shared" si="4"/>
        <v>2.4440441040598742E-3</v>
      </c>
      <c r="H77" s="11">
        <f t="shared" si="5"/>
        <v>157.6701732411106</v>
      </c>
    </row>
    <row r="78" spans="1:8" x14ac:dyDescent="0.25">
      <c r="A78">
        <v>246</v>
      </c>
      <c r="B78">
        <v>1430</v>
      </c>
      <c r="C78">
        <v>4.1710000000000003</v>
      </c>
      <c r="E78" s="3">
        <f t="shared" si="3"/>
        <v>0.25988971469671529</v>
      </c>
      <c r="F78" s="4">
        <f t="shared" si="4"/>
        <v>2.265438798519722E-3</v>
      </c>
      <c r="H78" s="11">
        <f t="shared" si="5"/>
        <v>146.14798777010432</v>
      </c>
    </row>
    <row r="79" spans="1:8" x14ac:dyDescent="0.25">
      <c r="A79">
        <v>246</v>
      </c>
      <c r="B79">
        <v>1500</v>
      </c>
      <c r="C79">
        <v>4.2530000000000001</v>
      </c>
      <c r="E79" s="3">
        <f t="shared" si="3"/>
        <v>0.23559840112861505</v>
      </c>
      <c r="F79" s="4">
        <f t="shared" si="4"/>
        <v>2.0076643646202634E-3</v>
      </c>
      <c r="H79" s="11">
        <f t="shared" si="5"/>
        <v>129.51844349038245</v>
      </c>
    </row>
    <row r="80" spans="1:8" x14ac:dyDescent="0.25">
      <c r="A80">
        <v>246</v>
      </c>
      <c r="B80">
        <v>1530</v>
      </c>
      <c r="C80">
        <v>4.306</v>
      </c>
      <c r="E80" s="3">
        <f t="shared" si="3"/>
        <v>0.22039015327450065</v>
      </c>
      <c r="F80" s="4">
        <f t="shared" si="4"/>
        <v>1.8493390642357417E-3</v>
      </c>
      <c r="H80" s="11">
        <f t="shared" si="5"/>
        <v>119.30456171197616</v>
      </c>
    </row>
    <row r="81" spans="1:8" x14ac:dyDescent="0.25">
      <c r="A81">
        <v>246</v>
      </c>
      <c r="B81">
        <v>1600</v>
      </c>
      <c r="C81">
        <v>4.3789999999999996</v>
      </c>
      <c r="E81" s="3">
        <f t="shared" si="3"/>
        <v>0.20004567252797453</v>
      </c>
      <c r="F81" s="4">
        <f t="shared" si="4"/>
        <v>1.6414851514983267E-3</v>
      </c>
      <c r="H81" s="11">
        <f t="shared" si="5"/>
        <v>105.89549009346005</v>
      </c>
    </row>
    <row r="82" spans="1:8" x14ac:dyDescent="0.25">
      <c r="A82">
        <v>246</v>
      </c>
      <c r="B82">
        <v>1630</v>
      </c>
      <c r="C82">
        <v>4.468</v>
      </c>
      <c r="E82" s="3">
        <f t="shared" si="3"/>
        <v>0.17614145031333928</v>
      </c>
      <c r="F82" s="4">
        <f t="shared" si="4"/>
        <v>1.4034681183252174E-3</v>
      </c>
      <c r="H82" s="11">
        <f t="shared" si="5"/>
        <v>90.540535249396441</v>
      </c>
    </row>
    <row r="83" spans="1:8" x14ac:dyDescent="0.25">
      <c r="A83">
        <v>246</v>
      </c>
      <c r="B83">
        <v>1700</v>
      </c>
      <c r="C83">
        <v>4.6070000000000002</v>
      </c>
      <c r="E83" s="3">
        <f t="shared" si="3"/>
        <v>0.14065552420230076</v>
      </c>
      <c r="F83" s="4">
        <f t="shared" si="4"/>
        <v>1.0639665498251634E-3</v>
      </c>
      <c r="H83" s="11">
        <f t="shared" si="5"/>
        <v>68.63861006232095</v>
      </c>
    </row>
    <row r="84" spans="1:8" x14ac:dyDescent="0.25">
      <c r="A84">
        <v>246</v>
      </c>
      <c r="B84">
        <v>1730</v>
      </c>
      <c r="C84">
        <v>4.7629999999999999</v>
      </c>
      <c r="E84" s="3">
        <f t="shared" si="3"/>
        <v>0.1032962418643712</v>
      </c>
      <c r="F84" s="4">
        <f t="shared" si="4"/>
        <v>7.2758712775796569E-4</v>
      </c>
      <c r="H84" s="11">
        <f t="shared" si="5"/>
        <v>46.938100785921883</v>
      </c>
    </row>
    <row r="85" spans="1:8" x14ac:dyDescent="0.25">
      <c r="A85">
        <v>246</v>
      </c>
      <c r="B85">
        <v>1800</v>
      </c>
      <c r="C85">
        <v>4.9260000000000002</v>
      </c>
      <c r="E85" s="3">
        <f t="shared" si="3"/>
        <v>6.6788469346325569E-2</v>
      </c>
      <c r="F85" s="4">
        <f t="shared" si="4"/>
        <v>4.2535789308655904E-4</v>
      </c>
      <c r="H85" s="11">
        <f t="shared" si="5"/>
        <v>27.440688398800102</v>
      </c>
    </row>
    <row r="86" spans="1:8" x14ac:dyDescent="0.25">
      <c r="A86">
        <v>246</v>
      </c>
      <c r="B86">
        <v>1830</v>
      </c>
      <c r="C86">
        <v>5.0780000000000003</v>
      </c>
      <c r="E86" s="3">
        <f t="shared" si="3"/>
        <v>3.4856242615202752E-2</v>
      </c>
      <c r="F86" s="4">
        <f t="shared" si="4"/>
        <v>1.9102681856983096E-4</v>
      </c>
      <c r="H86" s="11">
        <f t="shared" si="5"/>
        <v>12.323522119576936</v>
      </c>
    </row>
    <row r="87" spans="1:8" x14ac:dyDescent="0.25">
      <c r="A87">
        <v>246</v>
      </c>
      <c r="B87">
        <v>1900</v>
      </c>
      <c r="C87">
        <v>5.1829999999999998</v>
      </c>
      <c r="E87" s="3">
        <f t="shared" si="3"/>
        <v>1.3891568589619924E-2</v>
      </c>
      <c r="F87" s="4">
        <f t="shared" si="4"/>
        <v>6.1556482681894066E-5</v>
      </c>
      <c r="H87" s="11">
        <f t="shared" si="5"/>
        <v>3.9711318107743505</v>
      </c>
    </row>
    <row r="88" spans="1:8" x14ac:dyDescent="0.25">
      <c r="A88">
        <v>246</v>
      </c>
      <c r="B88">
        <v>1930</v>
      </c>
      <c r="C88">
        <v>5.2489999999999997</v>
      </c>
      <c r="E88" s="3">
        <f t="shared" si="3"/>
        <v>1.1430748714041203E-3</v>
      </c>
      <c r="F88" s="4">
        <f t="shared" si="4"/>
        <v>2.8447027299297052E-6</v>
      </c>
      <c r="H88" s="11">
        <f t="shared" si="5"/>
        <v>0.18351746251322515</v>
      </c>
    </row>
    <row r="89" spans="1:8" x14ac:dyDescent="0.25">
      <c r="A89">
        <v>246</v>
      </c>
      <c r="B89">
        <v>2000</v>
      </c>
      <c r="C89">
        <v>5.2919999999999998</v>
      </c>
      <c r="E89" s="3">
        <f t="shared" si="3"/>
        <v>-6.9916855631141197E-3</v>
      </c>
      <c r="F89" s="4">
        <f t="shared" si="4"/>
        <v>0</v>
      </c>
      <c r="H89" s="11">
        <f t="shared" si="5"/>
        <v>0</v>
      </c>
    </row>
    <row r="90" spans="1:8" x14ac:dyDescent="0.25">
      <c r="A90">
        <v>246</v>
      </c>
      <c r="B90">
        <v>2030</v>
      </c>
      <c r="C90">
        <v>5.3209999999999997</v>
      </c>
      <c r="E90" s="3">
        <f t="shared" si="3"/>
        <v>-1.2403683518135658E-2</v>
      </c>
      <c r="F90" s="4">
        <f t="shared" si="4"/>
        <v>0</v>
      </c>
      <c r="H90" s="11">
        <f t="shared" si="5"/>
        <v>0</v>
      </c>
    </row>
    <row r="91" spans="1:8" x14ac:dyDescent="0.25">
      <c r="A91">
        <v>246</v>
      </c>
      <c r="B91">
        <v>2100</v>
      </c>
      <c r="C91">
        <v>5.3419999999999996</v>
      </c>
      <c r="E91" s="3">
        <f t="shared" si="3"/>
        <v>-1.6286035192811636E-2</v>
      </c>
      <c r="F91" s="4">
        <f t="shared" si="4"/>
        <v>0</v>
      </c>
      <c r="H91" s="11">
        <f t="shared" si="5"/>
        <v>0</v>
      </c>
    </row>
    <row r="92" spans="1:8" x14ac:dyDescent="0.25">
      <c r="A92">
        <v>246</v>
      </c>
      <c r="B92">
        <v>2130</v>
      </c>
      <c r="C92">
        <v>5.3550000000000004</v>
      </c>
      <c r="E92" s="3">
        <f t="shared" si="3"/>
        <v>-1.8674136321195241E-2</v>
      </c>
      <c r="F92" s="4">
        <f t="shared" si="4"/>
        <v>0</v>
      </c>
      <c r="H92" s="11">
        <f t="shared" si="5"/>
        <v>0</v>
      </c>
    </row>
    <row r="93" spans="1:8" x14ac:dyDescent="0.25">
      <c r="A93">
        <v>246</v>
      </c>
      <c r="B93">
        <v>2200</v>
      </c>
      <c r="C93">
        <v>5.3570000000000002</v>
      </c>
      <c r="E93" s="3">
        <f t="shared" si="3"/>
        <v>-1.9040507746873308E-2</v>
      </c>
      <c r="F93" s="4">
        <f t="shared" si="4"/>
        <v>0</v>
      </c>
      <c r="H93" s="11">
        <f t="shared" si="5"/>
        <v>0</v>
      </c>
    </row>
    <row r="94" spans="1:8" x14ac:dyDescent="0.25">
      <c r="A94">
        <v>246</v>
      </c>
      <c r="B94">
        <v>2230</v>
      </c>
      <c r="C94">
        <v>5.3550000000000004</v>
      </c>
      <c r="E94" s="3">
        <f t="shared" si="3"/>
        <v>-1.8674136321195241E-2</v>
      </c>
      <c r="F94" s="4">
        <f t="shared" si="4"/>
        <v>0</v>
      </c>
      <c r="H94" s="11">
        <f t="shared" si="5"/>
        <v>0</v>
      </c>
    </row>
    <row r="95" spans="1:8" x14ac:dyDescent="0.25">
      <c r="A95">
        <v>246</v>
      </c>
      <c r="B95">
        <v>2300</v>
      </c>
      <c r="C95">
        <v>5.351</v>
      </c>
      <c r="E95" s="3">
        <f t="shared" si="3"/>
        <v>-1.7940571855727918E-2</v>
      </c>
      <c r="F95" s="4">
        <f t="shared" si="4"/>
        <v>0</v>
      </c>
      <c r="H95" s="11">
        <f t="shared" si="5"/>
        <v>0</v>
      </c>
    </row>
    <row r="96" spans="1:8" x14ac:dyDescent="0.25">
      <c r="A96">
        <v>246</v>
      </c>
      <c r="B96">
        <v>2330</v>
      </c>
      <c r="C96">
        <v>5.3440000000000003</v>
      </c>
      <c r="E96" s="3">
        <f t="shared" si="3"/>
        <v>-1.6654191616766543E-2</v>
      </c>
      <c r="F96" s="4">
        <f t="shared" si="4"/>
        <v>0</v>
      </c>
      <c r="H96" s="11">
        <f t="shared" si="5"/>
        <v>0</v>
      </c>
    </row>
    <row r="97" spans="1:8" x14ac:dyDescent="0.25">
      <c r="A97">
        <v>247</v>
      </c>
      <c r="B97">
        <v>0</v>
      </c>
      <c r="C97">
        <v>5.335</v>
      </c>
      <c r="E97" s="3">
        <f t="shared" si="3"/>
        <v>-1.4995313964386144E-2</v>
      </c>
      <c r="F97" s="4">
        <f t="shared" si="4"/>
        <v>0</v>
      </c>
      <c r="H97" s="11">
        <f t="shared" si="5"/>
        <v>0</v>
      </c>
    </row>
    <row r="98" spans="1:8" x14ac:dyDescent="0.25">
      <c r="A98">
        <v>247</v>
      </c>
      <c r="B98">
        <v>30</v>
      </c>
      <c r="C98">
        <v>5.319</v>
      </c>
      <c r="D98" s="2">
        <f>MAX(C97:C117)</f>
        <v>5.335</v>
      </c>
      <c r="E98" s="3">
        <f t="shared" ref="E98:E145" si="6">($D$98-C98)/C98</f>
        <v>3.0080842263583408E-3</v>
      </c>
      <c r="F98" s="4">
        <f t="shared" si="4"/>
        <v>9.3609934628358479E-6</v>
      </c>
      <c r="H98" s="11">
        <f t="shared" si="5"/>
        <v>0.60389641027446628</v>
      </c>
    </row>
    <row r="99" spans="1:8" x14ac:dyDescent="0.25">
      <c r="A99">
        <v>247</v>
      </c>
      <c r="B99">
        <v>100</v>
      </c>
      <c r="C99">
        <v>5.3019999999999996</v>
      </c>
      <c r="E99" s="3">
        <f t="shared" si="6"/>
        <v>6.2240663900415627E-3</v>
      </c>
      <c r="F99" s="4">
        <f t="shared" si="4"/>
        <v>2.2911436630071764E-5</v>
      </c>
      <c r="H99" s="11">
        <f t="shared" si="5"/>
        <v>1.4780625998791896</v>
      </c>
    </row>
    <row r="100" spans="1:8" x14ac:dyDescent="0.25">
      <c r="A100">
        <v>247</v>
      </c>
      <c r="B100">
        <v>130</v>
      </c>
      <c r="C100">
        <v>5.2889999999999997</v>
      </c>
      <c r="E100" s="3">
        <f t="shared" si="6"/>
        <v>8.6972962752883843E-3</v>
      </c>
      <c r="F100" s="4">
        <f t="shared" si="4"/>
        <v>3.4588282003937768E-5</v>
      </c>
      <c r="H100" s="11">
        <f t="shared" si="5"/>
        <v>2.2313592486380336</v>
      </c>
    </row>
    <row r="101" spans="1:8" x14ac:dyDescent="0.25">
      <c r="A101">
        <v>247</v>
      </c>
      <c r="B101">
        <v>200</v>
      </c>
      <c r="C101">
        <v>5.2549999999999999</v>
      </c>
      <c r="E101" s="3">
        <f t="shared" si="6"/>
        <v>1.5223596574690785E-2</v>
      </c>
      <c r="F101" s="4">
        <f t="shared" si="4"/>
        <v>6.8901030380171736E-5</v>
      </c>
      <c r="H101" s="11">
        <f t="shared" si="5"/>
        <v>4.4449432718856396</v>
      </c>
    </row>
    <row r="102" spans="1:8" x14ac:dyDescent="0.25">
      <c r="A102">
        <v>247</v>
      </c>
      <c r="B102">
        <v>230</v>
      </c>
      <c r="C102">
        <v>5.2309999999999999</v>
      </c>
      <c r="E102" s="3">
        <f t="shared" si="6"/>
        <v>1.9881475817243376E-2</v>
      </c>
      <c r="F102" s="4">
        <f t="shared" si="4"/>
        <v>9.570556946131253E-5</v>
      </c>
      <c r="H102" s="11">
        <f t="shared" si="5"/>
        <v>6.1741576970881944</v>
      </c>
    </row>
    <row r="103" spans="1:8" x14ac:dyDescent="0.25">
      <c r="A103">
        <v>247</v>
      </c>
      <c r="B103">
        <v>300</v>
      </c>
      <c r="C103">
        <v>5.2169999999999996</v>
      </c>
      <c r="E103" s="3">
        <f t="shared" si="6"/>
        <v>2.2618363043895022E-2</v>
      </c>
      <c r="F103" s="4">
        <f t="shared" si="4"/>
        <v>1.1217308456476503E-4</v>
      </c>
      <c r="H103" s="11">
        <f t="shared" si="5"/>
        <v>7.2365100314421227</v>
      </c>
    </row>
    <row r="104" spans="1:8" x14ac:dyDescent="0.25">
      <c r="A104">
        <v>247</v>
      </c>
      <c r="B104">
        <v>330</v>
      </c>
      <c r="C104">
        <v>5.2060000000000004</v>
      </c>
      <c r="E104" s="3">
        <f t="shared" si="6"/>
        <v>2.4779101037264609E-2</v>
      </c>
      <c r="F104" s="4">
        <f t="shared" si="4"/>
        <v>1.2550651462049284E-4</v>
      </c>
      <c r="H104" s="11">
        <f t="shared" si="5"/>
        <v>8.0966762711972358</v>
      </c>
    </row>
    <row r="105" spans="1:8" x14ac:dyDescent="0.25">
      <c r="A105">
        <v>247</v>
      </c>
      <c r="B105">
        <v>400</v>
      </c>
      <c r="C105">
        <v>5.1989999999999998</v>
      </c>
      <c r="E105" s="3">
        <f t="shared" si="6"/>
        <v>2.6158876707059076E-2</v>
      </c>
      <c r="F105" s="4">
        <f t="shared" si="4"/>
        <v>1.3416401988763606E-4</v>
      </c>
      <c r="H105" s="11">
        <f t="shared" si="5"/>
        <v>8.6551892509911799</v>
      </c>
    </row>
    <row r="106" spans="1:8" x14ac:dyDescent="0.25">
      <c r="A106">
        <v>247</v>
      </c>
      <c r="B106">
        <v>430</v>
      </c>
      <c r="C106">
        <v>5.1890000000000001</v>
      </c>
      <c r="E106" s="3">
        <f t="shared" si="6"/>
        <v>2.8136442474465197E-2</v>
      </c>
      <c r="F106" s="4">
        <f t="shared" si="4"/>
        <v>1.4675649409719876E-4</v>
      </c>
      <c r="H106" s="11">
        <f t="shared" si="5"/>
        <v>9.4675549471984883</v>
      </c>
    </row>
    <row r="107" spans="1:8" x14ac:dyDescent="0.25">
      <c r="A107">
        <v>247</v>
      </c>
      <c r="B107">
        <v>500</v>
      </c>
      <c r="C107">
        <v>5.181</v>
      </c>
      <c r="E107" s="3">
        <f t="shared" si="6"/>
        <v>2.9723991507430981E-2</v>
      </c>
      <c r="F107" s="4">
        <f t="shared" si="4"/>
        <v>1.5701525058609098E-4</v>
      </c>
      <c r="H107" s="11">
        <f t="shared" si="5"/>
        <v>10.129367845809902</v>
      </c>
    </row>
    <row r="108" spans="1:8" x14ac:dyDescent="0.25">
      <c r="A108">
        <v>247</v>
      </c>
      <c r="B108">
        <v>530</v>
      </c>
      <c r="C108">
        <v>5.1769999999999996</v>
      </c>
      <c r="E108" s="3">
        <f t="shared" si="6"/>
        <v>3.0519605949391612E-2</v>
      </c>
      <c r="F108" s="4">
        <f t="shared" si="4"/>
        <v>1.6220476733377152E-4</v>
      </c>
      <c r="H108" s="11">
        <f t="shared" si="5"/>
        <v>10.46415395023627</v>
      </c>
    </row>
    <row r="109" spans="1:8" x14ac:dyDescent="0.25">
      <c r="A109">
        <v>247</v>
      </c>
      <c r="B109">
        <v>600</v>
      </c>
      <c r="C109">
        <v>5.1710000000000003</v>
      </c>
      <c r="E109" s="3">
        <f t="shared" si="6"/>
        <v>3.171533552504345E-2</v>
      </c>
      <c r="F109" s="4">
        <f t="shared" si="4"/>
        <v>1.7006286151720473E-4</v>
      </c>
      <c r="H109" s="11">
        <f t="shared" si="5"/>
        <v>10.971095322197913</v>
      </c>
    </row>
    <row r="110" spans="1:8" x14ac:dyDescent="0.25">
      <c r="A110">
        <v>247</v>
      </c>
      <c r="B110">
        <v>630</v>
      </c>
      <c r="C110">
        <v>5.165</v>
      </c>
      <c r="E110" s="3">
        <f t="shared" si="6"/>
        <v>3.2913843175217797E-2</v>
      </c>
      <c r="F110" s="4">
        <f t="shared" si="4"/>
        <v>1.7800820156097086E-4</v>
      </c>
      <c r="H110" s="11">
        <f t="shared" si="5"/>
        <v>11.483665099101353</v>
      </c>
    </row>
    <row r="111" spans="1:8" x14ac:dyDescent="0.25">
      <c r="A111">
        <v>247</v>
      </c>
      <c r="B111">
        <v>700</v>
      </c>
      <c r="C111">
        <v>5.1630000000000003</v>
      </c>
      <c r="E111" s="3">
        <f t="shared" si="6"/>
        <v>3.3313964749176778E-2</v>
      </c>
      <c r="F111" s="4">
        <f t="shared" si="4"/>
        <v>1.8067579052732073E-4</v>
      </c>
      <c r="H111" s="11">
        <f t="shared" si="5"/>
        <v>11.655756598498517</v>
      </c>
    </row>
    <row r="112" spans="1:8" x14ac:dyDescent="0.25">
      <c r="A112">
        <v>247</v>
      </c>
      <c r="B112">
        <v>730</v>
      </c>
      <c r="C112">
        <v>5.1790000000000003</v>
      </c>
      <c r="E112" s="3">
        <f t="shared" si="6"/>
        <v>3.012164510523261E-2</v>
      </c>
      <c r="F112" s="4">
        <f t="shared" si="4"/>
        <v>1.5960504887268628E-4</v>
      </c>
      <c r="H112" s="11">
        <f t="shared" si="5"/>
        <v>10.296440912874738</v>
      </c>
    </row>
    <row r="113" spans="1:8" x14ac:dyDescent="0.25">
      <c r="A113">
        <v>247</v>
      </c>
      <c r="B113">
        <v>800</v>
      </c>
      <c r="C113">
        <v>5.2190000000000003</v>
      </c>
      <c r="E113" s="3">
        <f t="shared" si="6"/>
        <v>2.2226480168614612E-2</v>
      </c>
      <c r="F113" s="4">
        <f t="shared" si="4"/>
        <v>1.0978544933085684E-4</v>
      </c>
      <c r="H113" s="11">
        <f t="shared" si="5"/>
        <v>7.0824789072322378</v>
      </c>
    </row>
    <row r="114" spans="1:8" x14ac:dyDescent="0.25">
      <c r="A114">
        <v>247</v>
      </c>
      <c r="B114">
        <v>830</v>
      </c>
      <c r="C114">
        <v>5.2080000000000002</v>
      </c>
      <c r="E114" s="3">
        <f t="shared" si="6"/>
        <v>2.4385560675883215E-2</v>
      </c>
      <c r="F114" s="4">
        <f t="shared" si="4"/>
        <v>1.2305729687541407E-4</v>
      </c>
      <c r="H114" s="11">
        <f t="shared" si="5"/>
        <v>7.9386723360267135</v>
      </c>
    </row>
    <row r="115" spans="1:8" x14ac:dyDescent="0.25">
      <c r="A115">
        <v>247</v>
      </c>
      <c r="B115">
        <v>900</v>
      </c>
      <c r="C115">
        <v>5.0430000000000001</v>
      </c>
      <c r="E115" s="3">
        <f t="shared" si="6"/>
        <v>5.7902042435058455E-2</v>
      </c>
      <c r="F115" s="4">
        <f t="shared" si="4"/>
        <v>3.5679859185931375E-4</v>
      </c>
      <c r="H115" s="11">
        <f t="shared" si="5"/>
        <v>23.017790758028053</v>
      </c>
    </row>
    <row r="116" spans="1:8" x14ac:dyDescent="0.25">
      <c r="A116">
        <v>247</v>
      </c>
      <c r="B116">
        <v>930</v>
      </c>
      <c r="C116">
        <v>4.7359999999999998</v>
      </c>
      <c r="E116" s="3">
        <f t="shared" si="6"/>
        <v>0.1264780405405406</v>
      </c>
      <c r="F116" s="4">
        <f t="shared" si="4"/>
        <v>9.3352850770297166E-4</v>
      </c>
      <c r="H116" s="11">
        <f t="shared" si="5"/>
        <v>60.223791088934107</v>
      </c>
    </row>
    <row r="117" spans="1:8" x14ac:dyDescent="0.25">
      <c r="A117">
        <v>247</v>
      </c>
      <c r="B117">
        <v>1000</v>
      </c>
      <c r="C117">
        <v>4.4820000000000002</v>
      </c>
      <c r="E117" s="3">
        <f t="shared" si="6"/>
        <v>0.19031682284694326</v>
      </c>
      <c r="F117" s="4">
        <f t="shared" si="4"/>
        <v>1.5437727429508819E-3</v>
      </c>
      <c r="H117" s="11">
        <f t="shared" si="5"/>
        <v>99.591867193247296</v>
      </c>
    </row>
    <row r="118" spans="1:8" x14ac:dyDescent="0.25">
      <c r="A118">
        <v>247</v>
      </c>
      <c r="B118">
        <v>1030</v>
      </c>
      <c r="C118">
        <v>4.3099999999999996</v>
      </c>
      <c r="E118" s="3">
        <f t="shared" si="6"/>
        <v>0.23781902552204187</v>
      </c>
      <c r="F118" s="4">
        <f t="shared" si="4"/>
        <v>2.0309840844387815E-3</v>
      </c>
      <c r="H118" s="11">
        <f t="shared" si="5"/>
        <v>131.02284525531468</v>
      </c>
    </row>
    <row r="119" spans="1:8" x14ac:dyDescent="0.25">
      <c r="A119">
        <v>247</v>
      </c>
      <c r="B119">
        <v>1100</v>
      </c>
      <c r="C119">
        <v>4.2160000000000002</v>
      </c>
      <c r="E119" s="3">
        <f t="shared" si="6"/>
        <v>0.26541745730550276</v>
      </c>
      <c r="F119" s="4">
        <f t="shared" si="4"/>
        <v>2.3248993528072748E-3</v>
      </c>
      <c r="H119" s="11">
        <f t="shared" si="5"/>
        <v>149.98390704830291</v>
      </c>
    </row>
    <row r="120" spans="1:8" x14ac:dyDescent="0.25">
      <c r="A120">
        <v>247</v>
      </c>
      <c r="B120">
        <v>1130</v>
      </c>
      <c r="C120">
        <v>4.157</v>
      </c>
      <c r="E120" s="3">
        <f t="shared" si="6"/>
        <v>0.28337743565070961</v>
      </c>
      <c r="F120" s="4">
        <f t="shared" si="4"/>
        <v>2.5200467860450547E-3</v>
      </c>
      <c r="H120" s="11">
        <f t="shared" si="5"/>
        <v>162.57325826133859</v>
      </c>
    </row>
    <row r="121" spans="1:8" x14ac:dyDescent="0.25">
      <c r="A121">
        <v>247</v>
      </c>
      <c r="B121">
        <v>1200</v>
      </c>
      <c r="C121">
        <v>4.1159999999999997</v>
      </c>
      <c r="E121" s="3">
        <f t="shared" si="6"/>
        <v>0.29616132167152587</v>
      </c>
      <c r="F121" s="4">
        <f t="shared" si="4"/>
        <v>2.6607149347911423E-3</v>
      </c>
      <c r="H121" s="11">
        <f t="shared" si="5"/>
        <v>171.6480418732462</v>
      </c>
    </row>
    <row r="122" spans="1:8" x14ac:dyDescent="0.25">
      <c r="A122">
        <v>247</v>
      </c>
      <c r="B122">
        <v>1230</v>
      </c>
      <c r="C122">
        <v>4.0599999999999996</v>
      </c>
      <c r="E122" s="3">
        <f t="shared" si="6"/>
        <v>0.31403940886699522</v>
      </c>
      <c r="F122" s="4">
        <f t="shared" si="4"/>
        <v>2.8597920301828275E-3</v>
      </c>
      <c r="H122" s="11">
        <f t="shared" si="5"/>
        <v>184.49090345115459</v>
      </c>
    </row>
    <row r="123" spans="1:8" x14ac:dyDescent="0.25">
      <c r="A123">
        <v>247</v>
      </c>
      <c r="B123">
        <v>1300</v>
      </c>
      <c r="C123">
        <v>4.0369999999999999</v>
      </c>
      <c r="E123" s="3">
        <f t="shared" si="6"/>
        <v>0.32152588555858314</v>
      </c>
      <c r="F123" s="4">
        <f t="shared" si="4"/>
        <v>2.9439456454677863E-3</v>
      </c>
      <c r="H123" s="11">
        <f t="shared" si="5"/>
        <v>189.91982148041785</v>
      </c>
    </row>
    <row r="124" spans="1:8" x14ac:dyDescent="0.25">
      <c r="A124">
        <v>247</v>
      </c>
      <c r="B124">
        <v>1330</v>
      </c>
      <c r="C124">
        <v>4.0599999999999996</v>
      </c>
      <c r="E124" s="3">
        <f t="shared" si="6"/>
        <v>0.31403940886699522</v>
      </c>
      <c r="F124" s="4">
        <f t="shared" si="4"/>
        <v>2.8597920301828275E-3</v>
      </c>
      <c r="H124" s="11">
        <f t="shared" si="5"/>
        <v>184.49090345115459</v>
      </c>
    </row>
    <row r="125" spans="1:8" x14ac:dyDescent="0.25">
      <c r="A125">
        <v>247</v>
      </c>
      <c r="B125">
        <v>1400</v>
      </c>
      <c r="C125">
        <v>4.2009999999999996</v>
      </c>
      <c r="E125" s="3">
        <f t="shared" si="6"/>
        <v>0.2699357295881934</v>
      </c>
      <c r="F125" s="4">
        <f t="shared" si="4"/>
        <v>2.3737144883051887E-3</v>
      </c>
      <c r="H125" s="11">
        <f t="shared" si="5"/>
        <v>153.13306906954435</v>
      </c>
    </row>
    <row r="126" spans="1:8" x14ac:dyDescent="0.25">
      <c r="A126">
        <v>247</v>
      </c>
      <c r="B126">
        <v>1430</v>
      </c>
      <c r="C126">
        <v>4.3730000000000002</v>
      </c>
      <c r="E126" s="3">
        <f t="shared" si="6"/>
        <v>0.21998627944203059</v>
      </c>
      <c r="F126" s="4">
        <f t="shared" si="4"/>
        <v>1.8451681030342431E-3</v>
      </c>
      <c r="H126" s="11">
        <f t="shared" si="5"/>
        <v>119.03548466294509</v>
      </c>
    </row>
    <row r="127" spans="1:8" x14ac:dyDescent="0.25">
      <c r="A127">
        <v>247</v>
      </c>
      <c r="B127">
        <v>1500</v>
      </c>
      <c r="C127">
        <v>4.4409999999999998</v>
      </c>
      <c r="E127" s="3">
        <f t="shared" si="6"/>
        <v>0.20130601215942359</v>
      </c>
      <c r="F127" s="4">
        <f t="shared" si="4"/>
        <v>1.6542251344627793E-3</v>
      </c>
      <c r="H127" s="11">
        <f t="shared" si="5"/>
        <v>106.71737187446283</v>
      </c>
    </row>
    <row r="128" spans="1:8" x14ac:dyDescent="0.25">
      <c r="A128">
        <v>247</v>
      </c>
      <c r="B128">
        <v>1530</v>
      </c>
      <c r="C128">
        <v>4.5350000000000001</v>
      </c>
      <c r="E128" s="3">
        <f t="shared" si="6"/>
        <v>0.17640573318632852</v>
      </c>
      <c r="F128" s="4">
        <f t="shared" si="4"/>
        <v>1.4060607646823361E-3</v>
      </c>
      <c r="H128" s="11">
        <f t="shared" si="5"/>
        <v>90.707792051186871</v>
      </c>
    </row>
    <row r="129" spans="1:8" x14ac:dyDescent="0.25">
      <c r="A129">
        <v>247</v>
      </c>
      <c r="B129">
        <v>1600</v>
      </c>
      <c r="C129">
        <v>4.72</v>
      </c>
      <c r="E129" s="3">
        <f t="shared" si="6"/>
        <v>0.13029661016949157</v>
      </c>
      <c r="F129" s="4">
        <f t="shared" si="4"/>
        <v>9.6834391671292018E-4</v>
      </c>
      <c r="H129" s="11">
        <f t="shared" si="5"/>
        <v>62.46980275498391</v>
      </c>
    </row>
    <row r="130" spans="1:8" x14ac:dyDescent="0.25">
      <c r="A130">
        <v>247</v>
      </c>
      <c r="B130">
        <v>1630</v>
      </c>
      <c r="C130">
        <v>4.7560000000000002</v>
      </c>
      <c r="E130" s="3">
        <f t="shared" si="6"/>
        <v>0.12174095878889818</v>
      </c>
      <c r="F130" s="4">
        <f t="shared" ref="F130:F193" si="7">IF(E130&gt;0,0.0119*(E130^1.231),0)</f>
        <v>8.9067561224571393E-4</v>
      </c>
      <c r="H130" s="11">
        <f t="shared" ref="H130:H193" si="8">$G$2*F130*3600</f>
        <v>57.459265097195498</v>
      </c>
    </row>
    <row r="131" spans="1:8" x14ac:dyDescent="0.25">
      <c r="A131">
        <v>247</v>
      </c>
      <c r="B131">
        <v>1700</v>
      </c>
      <c r="C131">
        <v>4.7889999999999997</v>
      </c>
      <c r="E131" s="3">
        <f t="shared" si="6"/>
        <v>0.1140112758404678</v>
      </c>
      <c r="F131" s="4">
        <f t="shared" si="7"/>
        <v>8.215797193053101E-4</v>
      </c>
      <c r="H131" s="11">
        <f t="shared" si="8"/>
        <v>53.00175085182417</v>
      </c>
    </row>
    <row r="132" spans="1:8" x14ac:dyDescent="0.25">
      <c r="A132">
        <v>247</v>
      </c>
      <c r="B132">
        <v>1730</v>
      </c>
      <c r="C132">
        <v>4.9169999999999998</v>
      </c>
      <c r="E132" s="3">
        <f t="shared" si="6"/>
        <v>8.5011185682326657E-2</v>
      </c>
      <c r="F132" s="4">
        <f t="shared" si="7"/>
        <v>5.7244268206561096E-4</v>
      </c>
      <c r="H132" s="11">
        <f t="shared" si="8"/>
        <v>36.929422305416693</v>
      </c>
    </row>
    <row r="133" spans="1:8" x14ac:dyDescent="0.25">
      <c r="A133">
        <v>247</v>
      </c>
      <c r="B133">
        <v>1800</v>
      </c>
      <c r="C133">
        <v>5.0270000000000001</v>
      </c>
      <c r="E133" s="3">
        <f t="shared" si="6"/>
        <v>6.1269146608315062E-2</v>
      </c>
      <c r="F133" s="4">
        <f t="shared" si="7"/>
        <v>3.8250899790881834E-4</v>
      </c>
      <c r="H133" s="11">
        <f t="shared" si="8"/>
        <v>24.676420473093692</v>
      </c>
    </row>
    <row r="134" spans="1:8" x14ac:dyDescent="0.25">
      <c r="A134">
        <v>247</v>
      </c>
      <c r="B134">
        <v>1830</v>
      </c>
      <c r="C134">
        <v>5.125</v>
      </c>
      <c r="E134" s="3">
        <f t="shared" si="6"/>
        <v>4.0975609756097556E-2</v>
      </c>
      <c r="F134" s="4">
        <f t="shared" si="7"/>
        <v>2.3311260607160206E-4</v>
      </c>
      <c r="H134" s="11">
        <f t="shared" si="8"/>
        <v>15.038560442891194</v>
      </c>
    </row>
    <row r="135" spans="1:8" x14ac:dyDescent="0.25">
      <c r="A135">
        <v>247</v>
      </c>
      <c r="B135">
        <v>1900</v>
      </c>
      <c r="C135">
        <v>5.1909999999999998</v>
      </c>
      <c r="E135" s="3">
        <f t="shared" si="6"/>
        <v>2.7740319784241983E-2</v>
      </c>
      <c r="F135" s="4">
        <f t="shared" si="7"/>
        <v>1.4421723759125437E-4</v>
      </c>
      <c r="H135" s="11">
        <f t="shared" si="8"/>
        <v>9.3037424314870041</v>
      </c>
    </row>
    <row r="136" spans="1:8" x14ac:dyDescent="0.25">
      <c r="A136">
        <v>247</v>
      </c>
      <c r="B136">
        <v>1930</v>
      </c>
      <c r="C136">
        <v>5.2290000000000001</v>
      </c>
      <c r="E136" s="3">
        <f t="shared" si="6"/>
        <v>2.0271562440237114E-2</v>
      </c>
      <c r="F136" s="4">
        <f t="shared" si="7"/>
        <v>9.8022355261146907E-5</v>
      </c>
      <c r="H136" s="11">
        <f t="shared" si="8"/>
        <v>6.3236181826071096</v>
      </c>
    </row>
    <row r="137" spans="1:8" x14ac:dyDescent="0.25">
      <c r="A137">
        <v>247</v>
      </c>
      <c r="B137">
        <v>2000</v>
      </c>
      <c r="C137">
        <v>5.25</v>
      </c>
      <c r="E137" s="3">
        <f t="shared" si="6"/>
        <v>1.6190476190476182E-2</v>
      </c>
      <c r="F137" s="4">
        <f t="shared" si="7"/>
        <v>7.4326820704526372E-5</v>
      </c>
      <c r="H137" s="11">
        <f t="shared" si="8"/>
        <v>4.7949718572904061</v>
      </c>
    </row>
    <row r="138" spans="1:8" x14ac:dyDescent="0.25">
      <c r="A138">
        <v>247</v>
      </c>
      <c r="B138">
        <v>2030</v>
      </c>
      <c r="C138">
        <v>5.2629999999999999</v>
      </c>
      <c r="E138" s="3">
        <f t="shared" si="6"/>
        <v>1.3680410412312383E-2</v>
      </c>
      <c r="F138" s="4">
        <f t="shared" si="7"/>
        <v>6.0406682614758437E-5</v>
      </c>
      <c r="H138" s="11">
        <f t="shared" si="8"/>
        <v>3.8969559088432968</v>
      </c>
    </row>
    <row r="139" spans="1:8" x14ac:dyDescent="0.25">
      <c r="A139">
        <v>247</v>
      </c>
      <c r="B139">
        <v>2100</v>
      </c>
      <c r="C139">
        <v>5.2709999999999999</v>
      </c>
      <c r="E139" s="3">
        <f t="shared" si="6"/>
        <v>1.2141908556251196E-2</v>
      </c>
      <c r="F139" s="4">
        <f t="shared" si="7"/>
        <v>5.2155991563527329E-5</v>
      </c>
      <c r="H139" s="11">
        <f t="shared" si="8"/>
        <v>3.3646873277462754</v>
      </c>
    </row>
    <row r="140" spans="1:8" x14ac:dyDescent="0.25">
      <c r="A140">
        <v>247</v>
      </c>
      <c r="B140">
        <v>2130</v>
      </c>
      <c r="C140">
        <v>5.2750000000000004</v>
      </c>
      <c r="E140" s="3">
        <f t="shared" si="6"/>
        <v>1.1374407582938314E-2</v>
      </c>
      <c r="F140" s="4">
        <f t="shared" si="7"/>
        <v>4.8127721057939819E-5</v>
      </c>
      <c r="H140" s="11">
        <f t="shared" si="8"/>
        <v>3.1048155408898142</v>
      </c>
    </row>
    <row r="141" spans="1:8" x14ac:dyDescent="0.25">
      <c r="A141">
        <v>247</v>
      </c>
      <c r="B141">
        <v>2200</v>
      </c>
      <c r="C141">
        <v>5.2729999999999997</v>
      </c>
      <c r="E141" s="3">
        <f t="shared" si="6"/>
        <v>1.1758012516594023E-2</v>
      </c>
      <c r="F141" s="4">
        <f t="shared" si="7"/>
        <v>5.013349876761515E-5</v>
      </c>
      <c r="H141" s="11">
        <f t="shared" si="8"/>
        <v>3.2342122724963889</v>
      </c>
    </row>
    <row r="142" spans="1:8" x14ac:dyDescent="0.25">
      <c r="A142">
        <v>247</v>
      </c>
      <c r="B142">
        <v>2230</v>
      </c>
      <c r="C142">
        <v>5.2709999999999999</v>
      </c>
      <c r="E142" s="3">
        <f t="shared" si="6"/>
        <v>1.2141908556251196E-2</v>
      </c>
      <c r="F142" s="4">
        <f t="shared" si="7"/>
        <v>5.2155991563527329E-5</v>
      </c>
      <c r="H142" s="11">
        <f t="shared" si="8"/>
        <v>3.3646873277462754</v>
      </c>
    </row>
    <row r="143" spans="1:8" x14ac:dyDescent="0.25">
      <c r="A143">
        <v>247</v>
      </c>
      <c r="B143">
        <v>2300</v>
      </c>
      <c r="C143">
        <v>5.2649999999999997</v>
      </c>
      <c r="E143" s="3">
        <f t="shared" si="6"/>
        <v>1.3295346628680017E-2</v>
      </c>
      <c r="F143" s="4">
        <f t="shared" si="7"/>
        <v>5.8320501304468068E-5</v>
      </c>
      <c r="H143" s="11">
        <f t="shared" si="8"/>
        <v>3.7623721801538439</v>
      </c>
    </row>
    <row r="144" spans="1:8" x14ac:dyDescent="0.25">
      <c r="A144">
        <v>247</v>
      </c>
      <c r="B144">
        <v>2330</v>
      </c>
      <c r="C144">
        <v>5.2549999999999999</v>
      </c>
      <c r="E144" s="3">
        <f t="shared" si="6"/>
        <v>1.5223596574690785E-2</v>
      </c>
      <c r="F144" s="4">
        <f t="shared" si="7"/>
        <v>6.8901030380171736E-5</v>
      </c>
      <c r="H144" s="11">
        <f t="shared" si="8"/>
        <v>4.4449432718856396</v>
      </c>
    </row>
    <row r="145" spans="1:8" x14ac:dyDescent="0.25">
      <c r="A145">
        <v>248</v>
      </c>
      <c r="B145">
        <v>0</v>
      </c>
      <c r="C145">
        <v>5.2489999999999997</v>
      </c>
      <c r="E145" s="3">
        <f t="shared" si="6"/>
        <v>1.6384073156791829E-2</v>
      </c>
      <c r="F145" s="4">
        <f t="shared" si="7"/>
        <v>7.5422390607217033E-5</v>
      </c>
      <c r="H145" s="11">
        <f t="shared" si="8"/>
        <v>4.8656492628527861</v>
      </c>
    </row>
    <row r="146" spans="1:8" x14ac:dyDescent="0.25">
      <c r="A146">
        <v>248</v>
      </c>
      <c r="B146">
        <v>30</v>
      </c>
      <c r="C146">
        <v>5.24</v>
      </c>
      <c r="D146" s="2">
        <f>MAX(C145:C165)</f>
        <v>5.2489999999999997</v>
      </c>
      <c r="E146" s="3">
        <f t="shared" ref="E146:E193" si="9">($D$146-C146)/C146</f>
        <v>1.7175572519082924E-3</v>
      </c>
      <c r="F146" s="4">
        <f t="shared" si="7"/>
        <v>4.6959414806899108E-6</v>
      </c>
      <c r="H146" s="11">
        <f t="shared" si="8"/>
        <v>0.30294457680226755</v>
      </c>
    </row>
    <row r="147" spans="1:8" x14ac:dyDescent="0.25">
      <c r="A147">
        <v>248</v>
      </c>
      <c r="B147">
        <v>100</v>
      </c>
      <c r="C147">
        <v>5.2279999999999998</v>
      </c>
      <c r="E147" s="3">
        <f t="shared" si="9"/>
        <v>4.0168324407038845E-3</v>
      </c>
      <c r="F147" s="4">
        <f t="shared" si="7"/>
        <v>1.3363733784189353E-5</v>
      </c>
      <c r="H147" s="11">
        <f t="shared" si="8"/>
        <v>0.86212119388562358</v>
      </c>
    </row>
    <row r="148" spans="1:8" x14ac:dyDescent="0.25">
      <c r="A148">
        <v>248</v>
      </c>
      <c r="B148">
        <v>130</v>
      </c>
      <c r="C148">
        <v>5.2190000000000003</v>
      </c>
      <c r="E148" s="3">
        <f t="shared" si="9"/>
        <v>5.7482276298140176E-3</v>
      </c>
      <c r="F148" s="4">
        <f t="shared" si="7"/>
        <v>2.0774628367059728E-5</v>
      </c>
      <c r="H148" s="11">
        <f t="shared" si="8"/>
        <v>1.3402128252157572</v>
      </c>
    </row>
    <row r="149" spans="1:8" x14ac:dyDescent="0.25">
      <c r="A149">
        <v>248</v>
      </c>
      <c r="B149">
        <v>200</v>
      </c>
      <c r="C149">
        <v>5.2080000000000002</v>
      </c>
      <c r="E149" s="3">
        <f t="shared" si="9"/>
        <v>7.8725038402456763E-3</v>
      </c>
      <c r="F149" s="4">
        <f t="shared" si="7"/>
        <v>3.059580738001144E-5</v>
      </c>
      <c r="H149" s="11">
        <f t="shared" si="8"/>
        <v>1.9737967256992981</v>
      </c>
    </row>
    <row r="150" spans="1:8" x14ac:dyDescent="0.25">
      <c r="A150">
        <v>248</v>
      </c>
      <c r="B150">
        <v>230</v>
      </c>
      <c r="C150">
        <v>5.2</v>
      </c>
      <c r="E150" s="3">
        <f t="shared" si="9"/>
        <v>9.423076923076824E-3</v>
      </c>
      <c r="F150" s="4">
        <f t="shared" si="7"/>
        <v>3.81749274081693E-5</v>
      </c>
      <c r="H150" s="11">
        <f t="shared" si="8"/>
        <v>2.4627409169558181</v>
      </c>
    </row>
    <row r="151" spans="1:8" x14ac:dyDescent="0.25">
      <c r="A151">
        <v>248</v>
      </c>
      <c r="B151">
        <v>300</v>
      </c>
      <c r="C151">
        <v>5.1879999999999997</v>
      </c>
      <c r="E151" s="3">
        <f t="shared" si="9"/>
        <v>1.1757902852737076E-2</v>
      </c>
      <c r="F151" s="4">
        <f t="shared" si="7"/>
        <v>5.0132923175020506E-5</v>
      </c>
      <c r="H151" s="11">
        <f t="shared" si="8"/>
        <v>3.2341751398669234</v>
      </c>
    </row>
    <row r="152" spans="1:8" x14ac:dyDescent="0.25">
      <c r="A152">
        <v>248</v>
      </c>
      <c r="B152">
        <v>330</v>
      </c>
      <c r="C152">
        <v>5.1790000000000003</v>
      </c>
      <c r="E152" s="3">
        <f t="shared" si="9"/>
        <v>1.3516122803629927E-2</v>
      </c>
      <c r="F152" s="4">
        <f t="shared" si="7"/>
        <v>5.9514930693318155E-5</v>
      </c>
      <c r="H152" s="11">
        <f t="shared" si="8"/>
        <v>3.8394272088873413</v>
      </c>
    </row>
    <row r="153" spans="1:8" x14ac:dyDescent="0.25">
      <c r="A153">
        <v>248</v>
      </c>
      <c r="B153">
        <v>400</v>
      </c>
      <c r="C153">
        <v>5.1660000000000004</v>
      </c>
      <c r="E153" s="3">
        <f t="shared" si="9"/>
        <v>1.6066589237320808E-2</v>
      </c>
      <c r="F153" s="4">
        <f t="shared" si="7"/>
        <v>7.3627325390698589E-5</v>
      </c>
      <c r="H153" s="11">
        <f t="shared" si="8"/>
        <v>4.7498460156047475</v>
      </c>
    </row>
    <row r="154" spans="1:8" x14ac:dyDescent="0.25">
      <c r="A154">
        <v>248</v>
      </c>
      <c r="B154">
        <v>430</v>
      </c>
      <c r="C154">
        <v>5.1470000000000002</v>
      </c>
      <c r="E154" s="3">
        <f t="shared" si="9"/>
        <v>1.9817369341363789E-2</v>
      </c>
      <c r="F154" s="4">
        <f t="shared" si="7"/>
        <v>9.5325829201119673E-5</v>
      </c>
      <c r="H154" s="11">
        <f t="shared" si="8"/>
        <v>6.1496598934226325</v>
      </c>
    </row>
    <row r="155" spans="1:8" x14ac:dyDescent="0.25">
      <c r="A155">
        <v>248</v>
      </c>
      <c r="B155">
        <v>500</v>
      </c>
      <c r="C155">
        <v>5.1459999999999999</v>
      </c>
      <c r="E155" s="3">
        <f t="shared" si="9"/>
        <v>2.001554605518845E-2</v>
      </c>
      <c r="F155" s="4">
        <f t="shared" si="7"/>
        <v>9.6500659973210455E-5</v>
      </c>
      <c r="H155" s="11">
        <f t="shared" si="8"/>
        <v>6.2254505761917533</v>
      </c>
    </row>
    <row r="156" spans="1:8" x14ac:dyDescent="0.25">
      <c r="A156">
        <v>248</v>
      </c>
      <c r="B156">
        <v>530</v>
      </c>
      <c r="C156">
        <v>5.1520000000000001</v>
      </c>
      <c r="E156" s="3">
        <f t="shared" si="9"/>
        <v>1.8827639751552702E-2</v>
      </c>
      <c r="F156" s="4">
        <f t="shared" si="7"/>
        <v>8.9499516586220325E-5</v>
      </c>
      <c r="H156" s="11">
        <f t="shared" si="8"/>
        <v>5.7737928140102461</v>
      </c>
    </row>
    <row r="157" spans="1:8" x14ac:dyDescent="0.25">
      <c r="A157">
        <v>248</v>
      </c>
      <c r="B157">
        <v>600</v>
      </c>
      <c r="C157">
        <v>5.1529999999999996</v>
      </c>
      <c r="E157" s="3">
        <f t="shared" si="9"/>
        <v>1.8629924315932484E-2</v>
      </c>
      <c r="F157" s="4">
        <f t="shared" si="7"/>
        <v>8.8343950108592988E-5</v>
      </c>
      <c r="H157" s="11">
        <f t="shared" si="8"/>
        <v>5.6992449094055511</v>
      </c>
    </row>
    <row r="158" spans="1:8" x14ac:dyDescent="0.25">
      <c r="A158">
        <v>248</v>
      </c>
      <c r="B158">
        <v>630</v>
      </c>
      <c r="C158">
        <v>5.1429999999999998</v>
      </c>
      <c r="E158" s="3">
        <f t="shared" si="9"/>
        <v>2.0610538596150082E-2</v>
      </c>
      <c r="F158" s="4">
        <f t="shared" si="7"/>
        <v>1.0004397524773441E-4</v>
      </c>
      <c r="H158" s="11">
        <f t="shared" si="8"/>
        <v>6.4540369311818431</v>
      </c>
    </row>
    <row r="159" spans="1:8" x14ac:dyDescent="0.25">
      <c r="A159">
        <v>248</v>
      </c>
      <c r="B159">
        <v>700</v>
      </c>
      <c r="C159">
        <v>5.12</v>
      </c>
      <c r="E159" s="3">
        <f t="shared" si="9"/>
        <v>2.5195312499999914E-2</v>
      </c>
      <c r="F159" s="4">
        <f t="shared" si="7"/>
        <v>1.281066200033121E-4</v>
      </c>
      <c r="H159" s="11">
        <f t="shared" si="8"/>
        <v>8.2644142696536722</v>
      </c>
    </row>
    <row r="160" spans="1:8" x14ac:dyDescent="0.25">
      <c r="A160">
        <v>248</v>
      </c>
      <c r="B160">
        <v>730</v>
      </c>
      <c r="C160">
        <v>5.0910000000000002</v>
      </c>
      <c r="E160" s="3">
        <f t="shared" si="9"/>
        <v>3.1035160086426924E-2</v>
      </c>
      <c r="F160" s="4">
        <f t="shared" si="7"/>
        <v>1.65584325368942E-4</v>
      </c>
      <c r="H160" s="11">
        <f t="shared" si="8"/>
        <v>10.682175998201188</v>
      </c>
    </row>
    <row r="161" spans="1:8" x14ac:dyDescent="0.25">
      <c r="A161">
        <v>248</v>
      </c>
      <c r="B161">
        <v>800</v>
      </c>
      <c r="C161">
        <v>5.0810000000000004</v>
      </c>
      <c r="E161" s="3">
        <f t="shared" si="9"/>
        <v>3.3064357409958521E-2</v>
      </c>
      <c r="F161" s="4">
        <f t="shared" si="7"/>
        <v>1.7901079786922586E-4</v>
      </c>
      <c r="H161" s="11">
        <f t="shared" si="8"/>
        <v>11.548344592139498</v>
      </c>
    </row>
    <row r="162" spans="1:8" x14ac:dyDescent="0.25">
      <c r="A162">
        <v>248</v>
      </c>
      <c r="B162">
        <v>830</v>
      </c>
      <c r="C162">
        <v>5.1390000000000002</v>
      </c>
      <c r="E162" s="3">
        <f t="shared" si="9"/>
        <v>2.1404942595835655E-2</v>
      </c>
      <c r="F162" s="4">
        <f t="shared" si="7"/>
        <v>1.0481170322041771E-4</v>
      </c>
      <c r="H162" s="11">
        <f t="shared" si="8"/>
        <v>6.7616125981555877</v>
      </c>
    </row>
    <row r="163" spans="1:8" x14ac:dyDescent="0.25">
      <c r="A163">
        <v>248</v>
      </c>
      <c r="B163">
        <v>900</v>
      </c>
      <c r="C163">
        <v>4.9909999999999997</v>
      </c>
      <c r="E163" s="3">
        <f t="shared" si="9"/>
        <v>5.1693047485473854E-2</v>
      </c>
      <c r="F163" s="4">
        <f t="shared" si="7"/>
        <v>3.10300103847097E-4</v>
      </c>
      <c r="H163" s="11">
        <f t="shared" si="8"/>
        <v>20.018080299383925</v>
      </c>
    </row>
    <row r="164" spans="1:8" x14ac:dyDescent="0.25">
      <c r="A164">
        <v>248</v>
      </c>
      <c r="B164">
        <v>930</v>
      </c>
      <c r="C164">
        <v>4.3630000000000004</v>
      </c>
      <c r="E164" s="3">
        <f t="shared" si="9"/>
        <v>0.20307128122851228</v>
      </c>
      <c r="F164" s="4">
        <f t="shared" si="7"/>
        <v>1.6721001115469441E-3</v>
      </c>
      <c r="H164" s="11">
        <f t="shared" si="8"/>
        <v>107.87052239611647</v>
      </c>
    </row>
    <row r="165" spans="1:8" x14ac:dyDescent="0.25">
      <c r="A165">
        <v>248</v>
      </c>
      <c r="B165">
        <v>1000</v>
      </c>
      <c r="C165">
        <v>3.7829999999999999</v>
      </c>
      <c r="E165" s="3">
        <f t="shared" si="9"/>
        <v>0.38752312979117098</v>
      </c>
      <c r="F165" s="4">
        <f t="shared" si="7"/>
        <v>3.7046001732993377E-3</v>
      </c>
      <c r="H165" s="11">
        <f t="shared" si="8"/>
        <v>238.99116637988689</v>
      </c>
    </row>
    <row r="166" spans="1:8" x14ac:dyDescent="0.25">
      <c r="A166">
        <v>248</v>
      </c>
      <c r="B166">
        <v>1030</v>
      </c>
      <c r="C166">
        <v>3.7320000000000002</v>
      </c>
      <c r="E166" s="3">
        <f t="shared" si="9"/>
        <v>0.4064844587352624</v>
      </c>
      <c r="F166" s="4">
        <f t="shared" si="7"/>
        <v>3.9289821754936189E-3</v>
      </c>
      <c r="H166" s="11">
        <f t="shared" si="8"/>
        <v>253.46649810544437</v>
      </c>
    </row>
    <row r="167" spans="1:8" x14ac:dyDescent="0.25">
      <c r="A167">
        <v>248</v>
      </c>
      <c r="B167">
        <v>1100</v>
      </c>
      <c r="C167">
        <v>3.871</v>
      </c>
      <c r="E167" s="3">
        <f t="shared" si="9"/>
        <v>0.35598036683027634</v>
      </c>
      <c r="F167" s="4">
        <f t="shared" si="7"/>
        <v>3.3369709377739851E-3</v>
      </c>
      <c r="H167" s="11">
        <f t="shared" si="8"/>
        <v>215.27466913767535</v>
      </c>
    </row>
    <row r="168" spans="1:8" x14ac:dyDescent="0.25">
      <c r="A168">
        <v>248</v>
      </c>
      <c r="B168">
        <v>1130</v>
      </c>
      <c r="C168">
        <v>3.9279999999999999</v>
      </c>
      <c r="E168" s="3">
        <f t="shared" si="9"/>
        <v>0.3363034623217922</v>
      </c>
      <c r="F168" s="4">
        <f t="shared" si="7"/>
        <v>3.1113813135808994E-3</v>
      </c>
      <c r="H168" s="11">
        <f t="shared" si="8"/>
        <v>200.721431301731</v>
      </c>
    </row>
    <row r="169" spans="1:8" x14ac:dyDescent="0.25">
      <c r="A169">
        <v>248</v>
      </c>
      <c r="B169">
        <v>1200</v>
      </c>
      <c r="C169">
        <v>3.9380000000000002</v>
      </c>
      <c r="E169" s="3">
        <f t="shared" si="9"/>
        <v>0.33291010665312326</v>
      </c>
      <c r="F169" s="4">
        <f t="shared" si="7"/>
        <v>3.0727800437866611E-3</v>
      </c>
      <c r="H169" s="11">
        <f t="shared" si="8"/>
        <v>198.23118618476511</v>
      </c>
    </row>
    <row r="170" spans="1:8" x14ac:dyDescent="0.25">
      <c r="A170">
        <v>248</v>
      </c>
      <c r="B170">
        <v>1230</v>
      </c>
      <c r="C170">
        <v>3.968</v>
      </c>
      <c r="E170" s="3">
        <f t="shared" si="9"/>
        <v>0.32283266129032251</v>
      </c>
      <c r="F170" s="4">
        <f t="shared" si="7"/>
        <v>2.9586815421222337E-3</v>
      </c>
      <c r="H170" s="11">
        <f t="shared" si="8"/>
        <v>190.87046364538955</v>
      </c>
    </row>
    <row r="171" spans="1:8" x14ac:dyDescent="0.25">
      <c r="A171">
        <v>248</v>
      </c>
      <c r="B171">
        <v>1300</v>
      </c>
      <c r="C171">
        <v>4.0369999999999999</v>
      </c>
      <c r="E171" s="3">
        <f t="shared" si="9"/>
        <v>0.30022293782511761</v>
      </c>
      <c r="F171" s="4">
        <f t="shared" si="7"/>
        <v>2.7057045120574834E-3</v>
      </c>
      <c r="H171" s="11">
        <f t="shared" si="8"/>
        <v>174.55040948185237</v>
      </c>
    </row>
    <row r="172" spans="1:8" x14ac:dyDescent="0.25">
      <c r="A172">
        <v>248</v>
      </c>
      <c r="B172">
        <v>1330</v>
      </c>
      <c r="C172">
        <v>4.1079999999999997</v>
      </c>
      <c r="E172" s="3">
        <f t="shared" si="9"/>
        <v>0.2777507302823759</v>
      </c>
      <c r="F172" s="4">
        <f t="shared" si="7"/>
        <v>2.4585923404549601E-3</v>
      </c>
      <c r="H172" s="11">
        <f t="shared" si="8"/>
        <v>158.6087090674304</v>
      </c>
    </row>
    <row r="173" spans="1:8" x14ac:dyDescent="0.25">
      <c r="A173">
        <v>248</v>
      </c>
      <c r="B173">
        <v>1400</v>
      </c>
      <c r="C173">
        <v>4.2</v>
      </c>
      <c r="E173" s="3">
        <f t="shared" si="9"/>
        <v>0.24976190476190463</v>
      </c>
      <c r="F173" s="4">
        <f t="shared" si="7"/>
        <v>2.1572561257118044E-3</v>
      </c>
      <c r="H173" s="11">
        <f t="shared" si="8"/>
        <v>139.16890718191993</v>
      </c>
    </row>
    <row r="174" spans="1:8" x14ac:dyDescent="0.25">
      <c r="A174">
        <v>248</v>
      </c>
      <c r="B174">
        <v>1430</v>
      </c>
      <c r="C174">
        <v>4.2480000000000002</v>
      </c>
      <c r="E174" s="3">
        <f t="shared" si="9"/>
        <v>0.23564030131826727</v>
      </c>
      <c r="F174" s="4">
        <f t="shared" si="7"/>
        <v>2.0081039079903815E-3</v>
      </c>
      <c r="H174" s="11">
        <f t="shared" si="8"/>
        <v>129.54679931227551</v>
      </c>
    </row>
    <row r="175" spans="1:8" x14ac:dyDescent="0.25">
      <c r="A175">
        <v>248</v>
      </c>
      <c r="B175">
        <v>1500</v>
      </c>
      <c r="C175">
        <v>4.327</v>
      </c>
      <c r="E175" s="3">
        <f t="shared" si="9"/>
        <v>0.21308065634388715</v>
      </c>
      <c r="F175" s="4">
        <f t="shared" si="7"/>
        <v>1.7741268033307322E-3</v>
      </c>
      <c r="H175" s="11">
        <f t="shared" si="8"/>
        <v>114.45246833647221</v>
      </c>
    </row>
    <row r="176" spans="1:8" x14ac:dyDescent="0.25">
      <c r="A176">
        <v>248</v>
      </c>
      <c r="B176">
        <v>1530</v>
      </c>
      <c r="C176">
        <v>4.383</v>
      </c>
      <c r="E176" s="3">
        <f t="shared" si="9"/>
        <v>0.19758156513803324</v>
      </c>
      <c r="F176" s="4">
        <f t="shared" si="7"/>
        <v>1.6166306413666852E-3</v>
      </c>
      <c r="H176" s="11">
        <f t="shared" si="8"/>
        <v>104.29207593584761</v>
      </c>
    </row>
    <row r="177" spans="1:8" x14ac:dyDescent="0.25">
      <c r="A177">
        <v>248</v>
      </c>
      <c r="B177">
        <v>1600</v>
      </c>
      <c r="C177">
        <v>4.47</v>
      </c>
      <c r="E177" s="3">
        <f t="shared" si="9"/>
        <v>0.17427293064876956</v>
      </c>
      <c r="F177" s="4">
        <f t="shared" si="7"/>
        <v>1.385163409861873E-3</v>
      </c>
      <c r="H177" s="11">
        <f t="shared" si="8"/>
        <v>89.359661897009161</v>
      </c>
    </row>
    <row r="178" spans="1:8" x14ac:dyDescent="0.25">
      <c r="A178">
        <v>248</v>
      </c>
      <c r="B178">
        <v>1630</v>
      </c>
      <c r="C178">
        <v>4.5659999999999998</v>
      </c>
      <c r="E178" s="3">
        <f t="shared" si="9"/>
        <v>0.14958388085851945</v>
      </c>
      <c r="F178" s="4">
        <f t="shared" si="7"/>
        <v>1.1477046624227012E-3</v>
      </c>
      <c r="H178" s="11">
        <f t="shared" si="8"/>
        <v>74.040723182213299</v>
      </c>
    </row>
    <row r="179" spans="1:8" x14ac:dyDescent="0.25">
      <c r="A179">
        <v>248</v>
      </c>
      <c r="B179">
        <v>1700</v>
      </c>
      <c r="C179">
        <v>4.6790000000000003</v>
      </c>
      <c r="E179" s="3">
        <f t="shared" si="9"/>
        <v>0.1218209019021157</v>
      </c>
      <c r="F179" s="4">
        <f t="shared" si="7"/>
        <v>8.9139564936431158E-4</v>
      </c>
      <c r="H179" s="11">
        <f t="shared" si="8"/>
        <v>57.505716131790471</v>
      </c>
    </row>
    <row r="180" spans="1:8" x14ac:dyDescent="0.25">
      <c r="A180">
        <v>248</v>
      </c>
      <c r="B180">
        <v>1730</v>
      </c>
      <c r="C180">
        <v>4.8220000000000001</v>
      </c>
      <c r="E180" s="3">
        <f t="shared" si="9"/>
        <v>8.8552467855661468E-2</v>
      </c>
      <c r="F180" s="4">
        <f t="shared" si="7"/>
        <v>6.0193692439914151E-4</v>
      </c>
      <c r="H180" s="11">
        <f t="shared" si="8"/>
        <v>38.832154866837421</v>
      </c>
    </row>
    <row r="181" spans="1:8" x14ac:dyDescent="0.25">
      <c r="A181">
        <v>248</v>
      </c>
      <c r="B181">
        <v>1800</v>
      </c>
      <c r="C181">
        <v>4.9530000000000003</v>
      </c>
      <c r="E181" s="3">
        <f t="shared" si="9"/>
        <v>5.9761760549161991E-2</v>
      </c>
      <c r="F181" s="4">
        <f t="shared" si="7"/>
        <v>3.7095749138154422E-4</v>
      </c>
      <c r="H181" s="11">
        <f t="shared" si="8"/>
        <v>23.931209684006184</v>
      </c>
    </row>
    <row r="182" spans="1:8" x14ac:dyDescent="0.25">
      <c r="A182">
        <v>248</v>
      </c>
      <c r="B182">
        <v>1830</v>
      </c>
      <c r="C182">
        <v>5.0819999999999999</v>
      </c>
      <c r="E182" s="3">
        <f t="shared" si="9"/>
        <v>3.2861078315623737E-2</v>
      </c>
      <c r="F182" s="4">
        <f t="shared" si="7"/>
        <v>1.7765697787039652E-4</v>
      </c>
      <c r="H182" s="11">
        <f t="shared" si="8"/>
        <v>11.461006956375021</v>
      </c>
    </row>
    <row r="183" spans="1:8" x14ac:dyDescent="0.25">
      <c r="A183">
        <v>248</v>
      </c>
      <c r="B183">
        <v>1900</v>
      </c>
      <c r="C183">
        <v>5.1779999999999999</v>
      </c>
      <c r="E183" s="3">
        <f t="shared" si="9"/>
        <v>1.3711857860177623E-2</v>
      </c>
      <c r="F183" s="4">
        <f t="shared" si="7"/>
        <v>6.0577662311063035E-5</v>
      </c>
      <c r="H183" s="11">
        <f t="shared" si="8"/>
        <v>3.9079861510112988</v>
      </c>
    </row>
    <row r="184" spans="1:8" x14ac:dyDescent="0.25">
      <c r="A184">
        <v>248</v>
      </c>
      <c r="B184">
        <v>1930</v>
      </c>
      <c r="C184">
        <v>5.2370000000000001</v>
      </c>
      <c r="E184" s="3">
        <f t="shared" si="9"/>
        <v>2.2913881993506906E-3</v>
      </c>
      <c r="F184" s="4">
        <f t="shared" si="7"/>
        <v>6.696200158105195E-6</v>
      </c>
      <c r="H184" s="11">
        <f t="shared" si="8"/>
        <v>0.43198526459968239</v>
      </c>
    </row>
    <row r="185" spans="1:8" x14ac:dyDescent="0.25">
      <c r="A185">
        <v>248</v>
      </c>
      <c r="B185">
        <v>2000</v>
      </c>
      <c r="C185">
        <v>5.2690000000000001</v>
      </c>
      <c r="E185" s="3">
        <f t="shared" si="9"/>
        <v>-3.7957866767888522E-3</v>
      </c>
      <c r="F185" s="4">
        <f t="shared" si="7"/>
        <v>0</v>
      </c>
      <c r="H185" s="11">
        <f t="shared" si="8"/>
        <v>0</v>
      </c>
    </row>
    <row r="186" spans="1:8" x14ac:dyDescent="0.25">
      <c r="A186">
        <v>248</v>
      </c>
      <c r="B186">
        <v>2030</v>
      </c>
      <c r="C186">
        <v>5.2919999999999998</v>
      </c>
      <c r="E186" s="3">
        <f t="shared" si="9"/>
        <v>-8.1254724111867252E-3</v>
      </c>
      <c r="F186" s="4">
        <f t="shared" si="7"/>
        <v>0</v>
      </c>
      <c r="H186" s="11">
        <f t="shared" si="8"/>
        <v>0</v>
      </c>
    </row>
    <row r="187" spans="1:8" x14ac:dyDescent="0.25">
      <c r="A187">
        <v>248</v>
      </c>
      <c r="B187">
        <v>2100</v>
      </c>
      <c r="C187">
        <v>5.3079999999999998</v>
      </c>
      <c r="E187" s="3">
        <f t="shared" si="9"/>
        <v>-1.1115297663903572E-2</v>
      </c>
      <c r="F187" s="4">
        <f t="shared" si="7"/>
        <v>0</v>
      </c>
      <c r="H187" s="11">
        <f t="shared" si="8"/>
        <v>0</v>
      </c>
    </row>
    <row r="188" spans="1:8" x14ac:dyDescent="0.25">
      <c r="A188">
        <v>248</v>
      </c>
      <c r="B188">
        <v>2130</v>
      </c>
      <c r="C188">
        <v>5.3170000000000002</v>
      </c>
      <c r="E188" s="3">
        <f t="shared" si="9"/>
        <v>-1.2789166823396746E-2</v>
      </c>
      <c r="F188" s="4">
        <f t="shared" si="7"/>
        <v>0</v>
      </c>
      <c r="H188" s="11">
        <f t="shared" si="8"/>
        <v>0</v>
      </c>
    </row>
    <row r="189" spans="1:8" x14ac:dyDescent="0.25">
      <c r="A189">
        <v>248</v>
      </c>
      <c r="B189">
        <v>2200</v>
      </c>
      <c r="C189">
        <v>5.32</v>
      </c>
      <c r="E189" s="3">
        <f t="shared" si="9"/>
        <v>-1.3345864661654251E-2</v>
      </c>
      <c r="F189" s="4">
        <f t="shared" si="7"/>
        <v>0</v>
      </c>
      <c r="H189" s="11">
        <f t="shared" si="8"/>
        <v>0</v>
      </c>
    </row>
    <row r="190" spans="1:8" x14ac:dyDescent="0.25">
      <c r="A190">
        <v>248</v>
      </c>
      <c r="B190">
        <v>2230</v>
      </c>
      <c r="C190">
        <v>5.31</v>
      </c>
      <c r="E190" s="3">
        <f t="shared" si="9"/>
        <v>-1.1487758945386055E-2</v>
      </c>
      <c r="F190" s="4">
        <f t="shared" si="7"/>
        <v>0</v>
      </c>
      <c r="H190" s="11">
        <f t="shared" si="8"/>
        <v>0</v>
      </c>
    </row>
    <row r="191" spans="1:8" x14ac:dyDescent="0.25">
      <c r="A191">
        <v>248</v>
      </c>
      <c r="B191">
        <v>2300</v>
      </c>
      <c r="C191">
        <v>5.2939999999999996</v>
      </c>
      <c r="E191" s="3">
        <f t="shared" si="9"/>
        <v>-8.5001888930865011E-3</v>
      </c>
      <c r="F191" s="4">
        <f t="shared" si="7"/>
        <v>0</v>
      </c>
      <c r="H191" s="11">
        <f t="shared" si="8"/>
        <v>0</v>
      </c>
    </row>
    <row r="192" spans="1:8" x14ac:dyDescent="0.25">
      <c r="A192">
        <v>248</v>
      </c>
      <c r="B192">
        <v>2330</v>
      </c>
      <c r="C192">
        <v>5.2839999999999998</v>
      </c>
      <c r="E192" s="3">
        <f t="shared" si="9"/>
        <v>-6.6237698713096415E-3</v>
      </c>
      <c r="F192" s="4">
        <f t="shared" si="7"/>
        <v>0</v>
      </c>
      <c r="H192" s="11">
        <f t="shared" si="8"/>
        <v>0</v>
      </c>
    </row>
    <row r="193" spans="1:8" x14ac:dyDescent="0.25">
      <c r="A193">
        <v>249</v>
      </c>
      <c r="B193">
        <v>0</v>
      </c>
      <c r="C193">
        <v>5.28</v>
      </c>
      <c r="E193" s="3">
        <f t="shared" si="9"/>
        <v>-5.871212121212231E-3</v>
      </c>
      <c r="F193" s="4">
        <f t="shared" si="7"/>
        <v>0</v>
      </c>
      <c r="H193" s="11">
        <f t="shared" si="8"/>
        <v>0</v>
      </c>
    </row>
    <row r="194" spans="1:8" x14ac:dyDescent="0.25">
      <c r="A194">
        <v>249</v>
      </c>
      <c r="B194">
        <v>30</v>
      </c>
      <c r="C194">
        <v>5.3019999999999996</v>
      </c>
      <c r="D194" s="2">
        <f>MAX(C193:C233)</f>
        <v>5.4290000000000003</v>
      </c>
      <c r="E194" s="3">
        <f t="shared" ref="E194:E241" si="10">($D$194-C194)/C194</f>
        <v>2.3953225198038604E-2</v>
      </c>
      <c r="F194" s="4">
        <f t="shared" ref="F194:F257" si="11">IF(E194&gt;0,0.0119*(E194^1.231),0)</f>
        <v>1.2037714596842213E-4</v>
      </c>
      <c r="H194" s="11">
        <f t="shared" ref="H194:H257" si="12">$G$2*F194*3600</f>
        <v>7.7657704407148493</v>
      </c>
    </row>
    <row r="195" spans="1:8" x14ac:dyDescent="0.25">
      <c r="A195">
        <v>249</v>
      </c>
      <c r="B195">
        <v>100</v>
      </c>
      <c r="C195">
        <v>5.31</v>
      </c>
      <c r="E195" s="3">
        <f t="shared" si="10"/>
        <v>2.2410546139359826E-2</v>
      </c>
      <c r="F195" s="4">
        <f t="shared" si="11"/>
        <v>1.1090571228883696E-4</v>
      </c>
      <c r="H195" s="11">
        <f t="shared" si="12"/>
        <v>7.1547493111774498</v>
      </c>
    </row>
    <row r="196" spans="1:8" x14ac:dyDescent="0.25">
      <c r="A196">
        <v>249</v>
      </c>
      <c r="B196">
        <v>130</v>
      </c>
      <c r="C196">
        <v>5.3029999999999999</v>
      </c>
      <c r="E196" s="3">
        <f t="shared" si="10"/>
        <v>2.3760135772204476E-2</v>
      </c>
      <c r="F196" s="4">
        <f t="shared" si="11"/>
        <v>1.1918373174895968E-4</v>
      </c>
      <c r="H196" s="11">
        <f t="shared" si="12"/>
        <v>7.6887809025888876</v>
      </c>
    </row>
    <row r="197" spans="1:8" x14ac:dyDescent="0.25">
      <c r="A197">
        <v>249</v>
      </c>
      <c r="B197">
        <v>200</v>
      </c>
      <c r="C197">
        <v>5.3170000000000002</v>
      </c>
      <c r="E197" s="3">
        <f t="shared" si="10"/>
        <v>2.1064510062065091E-2</v>
      </c>
      <c r="F197" s="4">
        <f t="shared" si="11"/>
        <v>1.0276345292743051E-4</v>
      </c>
      <c r="H197" s="11">
        <f t="shared" si="12"/>
        <v>6.6294758752543972</v>
      </c>
    </row>
    <row r="198" spans="1:8" x14ac:dyDescent="0.25">
      <c r="A198">
        <v>249</v>
      </c>
      <c r="B198">
        <v>230</v>
      </c>
      <c r="C198">
        <v>5.3209999999999997</v>
      </c>
      <c r="E198" s="3">
        <f t="shared" si="10"/>
        <v>2.0296936666040322E-2</v>
      </c>
      <c r="F198" s="4">
        <f t="shared" si="11"/>
        <v>9.8173415972637192E-5</v>
      </c>
      <c r="H198" s="11">
        <f t="shared" si="12"/>
        <v>6.3333634112267712</v>
      </c>
    </row>
    <row r="199" spans="1:8" x14ac:dyDescent="0.25">
      <c r="A199">
        <v>249</v>
      </c>
      <c r="B199">
        <v>300</v>
      </c>
      <c r="C199">
        <v>5.3319999999999999</v>
      </c>
      <c r="E199" s="3">
        <f t="shared" si="10"/>
        <v>1.8192048012003081E-2</v>
      </c>
      <c r="F199" s="4">
        <f t="shared" si="11"/>
        <v>8.5794846789238663E-5</v>
      </c>
      <c r="H199" s="11">
        <f t="shared" si="12"/>
        <v>5.5347971560673654</v>
      </c>
    </row>
    <row r="200" spans="1:8" x14ac:dyDescent="0.25">
      <c r="A200">
        <v>249</v>
      </c>
      <c r="B200">
        <v>330</v>
      </c>
      <c r="C200">
        <v>5.3609999999999998</v>
      </c>
      <c r="E200" s="3">
        <f t="shared" si="10"/>
        <v>1.2684200708823076E-2</v>
      </c>
      <c r="F200" s="4">
        <f t="shared" si="11"/>
        <v>5.5038152119966516E-5</v>
      </c>
      <c r="H200" s="11">
        <f t="shared" si="12"/>
        <v>3.5506212695632802</v>
      </c>
    </row>
    <row r="201" spans="1:8" x14ac:dyDescent="0.25">
      <c r="A201">
        <v>249</v>
      </c>
      <c r="B201">
        <v>400</v>
      </c>
      <c r="C201">
        <v>5.3710000000000004</v>
      </c>
      <c r="E201" s="3">
        <f t="shared" si="10"/>
        <v>1.0798733941537856E-2</v>
      </c>
      <c r="F201" s="4">
        <f t="shared" si="11"/>
        <v>4.5147003324442236E-5</v>
      </c>
      <c r="H201" s="11">
        <f t="shared" si="12"/>
        <v>2.9125234784664178</v>
      </c>
    </row>
    <row r="202" spans="1:8" x14ac:dyDescent="0.25">
      <c r="A202">
        <v>249</v>
      </c>
      <c r="B202">
        <v>430</v>
      </c>
      <c r="C202">
        <v>5.3819999999999997</v>
      </c>
      <c r="E202" s="3">
        <f t="shared" si="10"/>
        <v>8.732813080639279E-3</v>
      </c>
      <c r="F202" s="4">
        <f t="shared" si="11"/>
        <v>3.4762238740997746E-5</v>
      </c>
      <c r="H202" s="11">
        <f t="shared" si="12"/>
        <v>2.2425815456592466</v>
      </c>
    </row>
    <row r="203" spans="1:8" x14ac:dyDescent="0.25">
      <c r="A203">
        <v>249</v>
      </c>
      <c r="B203">
        <v>500</v>
      </c>
      <c r="C203">
        <v>5.4039999999999999</v>
      </c>
      <c r="E203" s="3">
        <f t="shared" si="10"/>
        <v>4.6262028127313764E-3</v>
      </c>
      <c r="F203" s="4">
        <f t="shared" si="11"/>
        <v>1.5901515910185045E-5</v>
      </c>
      <c r="H203" s="11">
        <f t="shared" si="12"/>
        <v>1.0258385943978576</v>
      </c>
    </row>
    <row r="204" spans="1:8" x14ac:dyDescent="0.25">
      <c r="A204">
        <v>249</v>
      </c>
      <c r="B204">
        <v>530</v>
      </c>
      <c r="C204">
        <v>5.4169999999999998</v>
      </c>
      <c r="E204" s="3">
        <f t="shared" si="10"/>
        <v>2.2152482924128586E-3</v>
      </c>
      <c r="F204" s="4">
        <f t="shared" si="11"/>
        <v>6.4233553521444403E-6</v>
      </c>
      <c r="H204" s="11">
        <f t="shared" si="12"/>
        <v>0.41438350047754213</v>
      </c>
    </row>
    <row r="205" spans="1:8" x14ac:dyDescent="0.25">
      <c r="A205">
        <v>249</v>
      </c>
      <c r="B205">
        <v>600</v>
      </c>
      <c r="C205">
        <v>5.4269999999999996</v>
      </c>
      <c r="E205" s="3">
        <f t="shared" si="10"/>
        <v>3.6852773171193443E-4</v>
      </c>
      <c r="F205" s="4">
        <f t="shared" si="11"/>
        <v>7.0610899785934365E-7</v>
      </c>
      <c r="H205" s="11">
        <f t="shared" si="12"/>
        <v>4.5552503669901982E-2</v>
      </c>
    </row>
    <row r="206" spans="1:8" x14ac:dyDescent="0.25">
      <c r="A206">
        <v>249</v>
      </c>
      <c r="B206">
        <v>630</v>
      </c>
      <c r="C206">
        <v>5.4290000000000003</v>
      </c>
      <c r="E206" s="3">
        <f t="shared" si="10"/>
        <v>0</v>
      </c>
      <c r="F206" s="4">
        <f t="shared" si="11"/>
        <v>0</v>
      </c>
      <c r="H206" s="11">
        <f t="shared" si="12"/>
        <v>0</v>
      </c>
    </row>
    <row r="207" spans="1:8" x14ac:dyDescent="0.25">
      <c r="A207">
        <v>249</v>
      </c>
      <c r="B207">
        <v>700</v>
      </c>
      <c r="C207">
        <v>5.4160000000000004</v>
      </c>
      <c r="E207" s="3">
        <f t="shared" si="10"/>
        <v>2.4002954209748706E-3</v>
      </c>
      <c r="F207" s="4">
        <f t="shared" si="11"/>
        <v>7.0901072216601147E-6</v>
      </c>
      <c r="H207" s="11">
        <f t="shared" si="12"/>
        <v>0.45739699708373732</v>
      </c>
    </row>
    <row r="208" spans="1:8" x14ac:dyDescent="0.25">
      <c r="A208">
        <v>249</v>
      </c>
      <c r="B208">
        <v>730</v>
      </c>
      <c r="C208">
        <v>5.343</v>
      </c>
      <c r="E208" s="3">
        <f t="shared" si="10"/>
        <v>1.6095826314804471E-2</v>
      </c>
      <c r="F208" s="4">
        <f t="shared" si="11"/>
        <v>7.3792292959328875E-5</v>
      </c>
      <c r="H208" s="11">
        <f t="shared" si="12"/>
        <v>4.760488403392225</v>
      </c>
    </row>
    <row r="209" spans="1:8" x14ac:dyDescent="0.25">
      <c r="A209">
        <v>249</v>
      </c>
      <c r="B209">
        <v>800</v>
      </c>
      <c r="C209">
        <v>4.9779999999999998</v>
      </c>
      <c r="E209" s="3">
        <f t="shared" si="10"/>
        <v>9.0598633989554145E-2</v>
      </c>
      <c r="F209" s="4">
        <f t="shared" si="11"/>
        <v>6.1910414551889185E-4</v>
      </c>
      <c r="H209" s="11">
        <f t="shared" si="12"/>
        <v>39.939646635714759</v>
      </c>
    </row>
    <row r="210" spans="1:8" x14ac:dyDescent="0.25">
      <c r="A210">
        <v>249</v>
      </c>
      <c r="B210">
        <v>830</v>
      </c>
      <c r="C210">
        <v>4.4740000000000002</v>
      </c>
      <c r="E210" s="3">
        <f t="shared" si="10"/>
        <v>0.21345552078676799</v>
      </c>
      <c r="F210" s="4">
        <f t="shared" si="11"/>
        <v>1.7779697214403856E-3</v>
      </c>
      <c r="H210" s="11">
        <f t="shared" si="12"/>
        <v>114.70038266956216</v>
      </c>
    </row>
    <row r="211" spans="1:8" x14ac:dyDescent="0.25">
      <c r="A211">
        <v>249</v>
      </c>
      <c r="B211">
        <v>900</v>
      </c>
      <c r="C211">
        <v>4.1239999999999997</v>
      </c>
      <c r="E211" s="3">
        <f t="shared" si="10"/>
        <v>0.31644034917555786</v>
      </c>
      <c r="F211" s="4">
        <f t="shared" si="11"/>
        <v>2.8867304611703581E-3</v>
      </c>
      <c r="H211" s="11">
        <f t="shared" si="12"/>
        <v>186.22875551102217</v>
      </c>
    </row>
    <row r="212" spans="1:8" x14ac:dyDescent="0.25">
      <c r="A212">
        <v>249</v>
      </c>
      <c r="B212">
        <v>930</v>
      </c>
      <c r="C212">
        <v>3.883</v>
      </c>
      <c r="E212" s="3">
        <f t="shared" si="10"/>
        <v>0.39814576358485715</v>
      </c>
      <c r="F212" s="4">
        <f t="shared" si="11"/>
        <v>3.830000099984663E-3</v>
      </c>
      <c r="H212" s="11">
        <f t="shared" si="12"/>
        <v>247.08096645021064</v>
      </c>
    </row>
    <row r="213" spans="1:8" x14ac:dyDescent="0.25">
      <c r="A213">
        <v>249</v>
      </c>
      <c r="B213">
        <v>1000</v>
      </c>
      <c r="C213">
        <v>3.7360000000000002</v>
      </c>
      <c r="E213" s="3">
        <f t="shared" si="10"/>
        <v>0.45315845824411133</v>
      </c>
      <c r="F213" s="4">
        <f t="shared" si="11"/>
        <v>4.4914939896492116E-3</v>
      </c>
      <c r="H213" s="11">
        <f t="shared" si="12"/>
        <v>289.75526026024994</v>
      </c>
    </row>
    <row r="214" spans="1:8" x14ac:dyDescent="0.25">
      <c r="A214">
        <v>249</v>
      </c>
      <c r="B214">
        <v>1030</v>
      </c>
      <c r="C214">
        <v>3.75</v>
      </c>
      <c r="E214" s="3">
        <f t="shared" si="10"/>
        <v>0.44773333333333343</v>
      </c>
      <c r="F214" s="4">
        <f t="shared" si="11"/>
        <v>4.4253933383618729E-3</v>
      </c>
      <c r="H214" s="11">
        <f t="shared" si="12"/>
        <v>285.49097504440118</v>
      </c>
    </row>
    <row r="215" spans="1:8" x14ac:dyDescent="0.25">
      <c r="A215">
        <v>249</v>
      </c>
      <c r="B215">
        <v>1100</v>
      </c>
      <c r="C215">
        <v>3.7810000000000001</v>
      </c>
      <c r="E215" s="3">
        <f t="shared" si="10"/>
        <v>0.43586352816715157</v>
      </c>
      <c r="F215" s="4">
        <f t="shared" si="11"/>
        <v>4.2814163558552712E-3</v>
      </c>
      <c r="H215" s="11">
        <f t="shared" si="12"/>
        <v>276.20273194893525</v>
      </c>
    </row>
    <row r="216" spans="1:8" x14ac:dyDescent="0.25">
      <c r="A216">
        <v>249</v>
      </c>
      <c r="B216">
        <v>1130</v>
      </c>
      <c r="C216">
        <v>3.7770000000000001</v>
      </c>
      <c r="E216" s="3">
        <f t="shared" si="10"/>
        <v>0.43738416732856766</v>
      </c>
      <c r="F216" s="4">
        <f t="shared" si="11"/>
        <v>4.2998111938651719E-3</v>
      </c>
      <c r="H216" s="11">
        <f t="shared" si="12"/>
        <v>277.38941973863001</v>
      </c>
    </row>
    <row r="217" spans="1:8" x14ac:dyDescent="0.25">
      <c r="A217">
        <v>249</v>
      </c>
      <c r="B217">
        <v>1200</v>
      </c>
      <c r="C217">
        <v>3.8159999999999998</v>
      </c>
      <c r="E217" s="3">
        <f t="shared" si="10"/>
        <v>0.42269392033542991</v>
      </c>
      <c r="F217" s="4">
        <f t="shared" si="11"/>
        <v>4.1227307170010824E-3</v>
      </c>
      <c r="H217" s="11">
        <f t="shared" si="12"/>
        <v>265.96560401517388</v>
      </c>
    </row>
    <row r="218" spans="1:8" x14ac:dyDescent="0.25">
      <c r="A218">
        <v>249</v>
      </c>
      <c r="B218">
        <v>1230</v>
      </c>
      <c r="C218">
        <v>3.9369999999999998</v>
      </c>
      <c r="E218" s="3">
        <f t="shared" si="10"/>
        <v>0.378968757937516</v>
      </c>
      <c r="F218" s="4">
        <f t="shared" si="11"/>
        <v>3.6041906614716242E-3</v>
      </c>
      <c r="H218" s="11">
        <f t="shared" si="12"/>
        <v>232.51354795285744</v>
      </c>
    </row>
    <row r="219" spans="1:8" x14ac:dyDescent="0.25">
      <c r="A219">
        <v>249</v>
      </c>
      <c r="B219">
        <v>1300</v>
      </c>
      <c r="C219">
        <v>4.09</v>
      </c>
      <c r="E219" s="3">
        <f t="shared" si="10"/>
        <v>0.32738386308068473</v>
      </c>
      <c r="F219" s="4">
        <f t="shared" si="11"/>
        <v>3.0101106446314475E-3</v>
      </c>
      <c r="H219" s="11">
        <f t="shared" si="12"/>
        <v>194.18825790646397</v>
      </c>
    </row>
    <row r="220" spans="1:8" x14ac:dyDescent="0.25">
      <c r="A220">
        <v>249</v>
      </c>
      <c r="B220">
        <v>1330</v>
      </c>
      <c r="C220">
        <v>4.2220000000000004</v>
      </c>
      <c r="E220" s="3">
        <f t="shared" si="10"/>
        <v>0.28588346755092364</v>
      </c>
      <c r="F220" s="4">
        <f t="shared" si="11"/>
        <v>2.5475086717129782E-3</v>
      </c>
      <c r="H220" s="11">
        <f t="shared" si="12"/>
        <v>164.34487942954766</v>
      </c>
    </row>
    <row r="221" spans="1:8" x14ac:dyDescent="0.25">
      <c r="A221">
        <v>249</v>
      </c>
      <c r="B221">
        <v>1400</v>
      </c>
      <c r="C221">
        <v>4.3410000000000002</v>
      </c>
      <c r="E221" s="3">
        <f t="shared" si="10"/>
        <v>0.2506334945865008</v>
      </c>
      <c r="F221" s="4">
        <f t="shared" si="11"/>
        <v>2.1665269974334373E-3</v>
      </c>
      <c r="H221" s="11">
        <f t="shared" si="12"/>
        <v>139.76698965842593</v>
      </c>
    </row>
    <row r="222" spans="1:8" x14ac:dyDescent="0.25">
      <c r="A222">
        <v>249</v>
      </c>
      <c r="B222">
        <v>1430</v>
      </c>
      <c r="C222">
        <v>4.4290000000000003</v>
      </c>
      <c r="E222" s="3">
        <f t="shared" si="10"/>
        <v>0.22578460149017834</v>
      </c>
      <c r="F222" s="4">
        <f t="shared" si="11"/>
        <v>1.9052179693033176E-3</v>
      </c>
      <c r="H222" s="11">
        <f t="shared" si="12"/>
        <v>122.90942163569562</v>
      </c>
    </row>
    <row r="223" spans="1:8" x14ac:dyDescent="0.25">
      <c r="A223">
        <v>249</v>
      </c>
      <c r="B223">
        <v>1500</v>
      </c>
      <c r="C223">
        <v>4.5140000000000002</v>
      </c>
      <c r="E223" s="3">
        <f t="shared" si="10"/>
        <v>0.20270270270270269</v>
      </c>
      <c r="F223" s="4">
        <f t="shared" si="11"/>
        <v>1.668364938273922E-3</v>
      </c>
      <c r="H223" s="11">
        <f t="shared" si="12"/>
        <v>107.62955889792727</v>
      </c>
    </row>
    <row r="224" spans="1:8" x14ac:dyDescent="0.25">
      <c r="A224">
        <v>249</v>
      </c>
      <c r="B224">
        <v>1530</v>
      </c>
      <c r="C224">
        <v>4.5780000000000003</v>
      </c>
      <c r="E224" s="3">
        <f t="shared" si="10"/>
        <v>0.18588903451288771</v>
      </c>
      <c r="F224" s="4">
        <f t="shared" si="11"/>
        <v>1.4996791530475103E-3</v>
      </c>
      <c r="H224" s="11">
        <f t="shared" si="12"/>
        <v>96.747301521400985</v>
      </c>
    </row>
    <row r="225" spans="1:8" x14ac:dyDescent="0.25">
      <c r="A225">
        <v>249</v>
      </c>
      <c r="B225">
        <v>1600</v>
      </c>
      <c r="C225">
        <v>4.6130000000000004</v>
      </c>
      <c r="E225" s="3">
        <f t="shared" si="10"/>
        <v>0.17689139388684147</v>
      </c>
      <c r="F225" s="4">
        <f t="shared" si="11"/>
        <v>1.4108274928644651E-3</v>
      </c>
      <c r="H225" s="11">
        <f t="shared" si="12"/>
        <v>91.015303219672376</v>
      </c>
    </row>
    <row r="226" spans="1:8" x14ac:dyDescent="0.25">
      <c r="A226">
        <v>249</v>
      </c>
      <c r="B226">
        <v>1630</v>
      </c>
      <c r="C226">
        <v>4.6619999999999999</v>
      </c>
      <c r="E226" s="3">
        <f t="shared" si="10"/>
        <v>0.16452166452166461</v>
      </c>
      <c r="F226" s="4">
        <f t="shared" si="11"/>
        <v>1.290379904562947E-3</v>
      </c>
      <c r="H226" s="11">
        <f t="shared" si="12"/>
        <v>83.244988403164854</v>
      </c>
    </row>
    <row r="227" spans="1:8" x14ac:dyDescent="0.25">
      <c r="A227">
        <v>249</v>
      </c>
      <c r="B227">
        <v>1700</v>
      </c>
      <c r="C227">
        <v>4.7380000000000004</v>
      </c>
      <c r="E227" s="3">
        <f t="shared" si="10"/>
        <v>0.14584212747994929</v>
      </c>
      <c r="F227" s="4">
        <f t="shared" si="11"/>
        <v>1.1124664525437439E-3</v>
      </c>
      <c r="H227" s="11">
        <f t="shared" si="12"/>
        <v>71.767435786502006</v>
      </c>
    </row>
    <row r="228" spans="1:8" x14ac:dyDescent="0.25">
      <c r="A228">
        <v>249</v>
      </c>
      <c r="B228">
        <v>1730</v>
      </c>
      <c r="C228">
        <v>4.8220000000000001</v>
      </c>
      <c r="E228" s="3">
        <f t="shared" si="10"/>
        <v>0.12588137702198263</v>
      </c>
      <c r="F228" s="4">
        <f t="shared" si="11"/>
        <v>9.2811020821152181E-4</v>
      </c>
      <c r="H228" s="11">
        <f t="shared" si="12"/>
        <v>59.874245752141697</v>
      </c>
    </row>
    <row r="229" spans="1:8" x14ac:dyDescent="0.25">
      <c r="A229">
        <v>249</v>
      </c>
      <c r="B229">
        <v>1800</v>
      </c>
      <c r="C229">
        <v>4.9269999999999996</v>
      </c>
      <c r="E229" s="3">
        <f t="shared" si="10"/>
        <v>0.10188755835193844</v>
      </c>
      <c r="F229" s="4">
        <f t="shared" si="11"/>
        <v>7.1539203916152084E-4</v>
      </c>
      <c r="H229" s="11">
        <f t="shared" si="12"/>
        <v>46.151371230388037</v>
      </c>
    </row>
    <row r="230" spans="1:8" x14ac:dyDescent="0.25">
      <c r="A230">
        <v>249</v>
      </c>
      <c r="B230">
        <v>1830</v>
      </c>
      <c r="C230">
        <v>5.0609999999999999</v>
      </c>
      <c r="E230" s="3">
        <f t="shared" si="10"/>
        <v>7.2712902588421321E-2</v>
      </c>
      <c r="F230" s="4">
        <f t="shared" si="11"/>
        <v>4.7227036557783504E-4</v>
      </c>
      <c r="H230" s="11">
        <f t="shared" si="12"/>
        <v>30.467105824157297</v>
      </c>
    </row>
    <row r="231" spans="1:8" x14ac:dyDescent="0.25">
      <c r="A231">
        <v>249</v>
      </c>
      <c r="B231">
        <v>1900</v>
      </c>
      <c r="C231">
        <v>5.1790000000000003</v>
      </c>
      <c r="E231" s="3">
        <f t="shared" si="10"/>
        <v>4.8271867155821588E-2</v>
      </c>
      <c r="F231" s="4">
        <f t="shared" si="11"/>
        <v>2.8521633543472842E-4</v>
      </c>
      <c r="H231" s="11">
        <f t="shared" si="12"/>
        <v>18.399876231565202</v>
      </c>
    </row>
    <row r="232" spans="1:8" x14ac:dyDescent="0.25">
      <c r="A232">
        <v>249</v>
      </c>
      <c r="B232">
        <v>1930</v>
      </c>
      <c r="C232">
        <v>5.2779999999999996</v>
      </c>
      <c r="E232" s="3">
        <f t="shared" si="10"/>
        <v>2.8609321712770121E-2</v>
      </c>
      <c r="F232" s="4">
        <f t="shared" si="11"/>
        <v>1.4979860516338694E-4</v>
      </c>
      <c r="H232" s="11">
        <f t="shared" si="12"/>
        <v>9.663807616300419</v>
      </c>
    </row>
    <row r="233" spans="1:8" x14ac:dyDescent="0.25">
      <c r="A233">
        <v>249</v>
      </c>
      <c r="B233">
        <v>2000</v>
      </c>
      <c r="C233">
        <v>5.3609999999999998</v>
      </c>
      <c r="E233" s="3">
        <f t="shared" si="10"/>
        <v>1.2684200708823076E-2</v>
      </c>
      <c r="F233" s="4">
        <f t="shared" si="11"/>
        <v>5.5038152119966516E-5</v>
      </c>
      <c r="H233" s="11">
        <f t="shared" si="12"/>
        <v>3.5506212695632802</v>
      </c>
    </row>
    <row r="234" spans="1:8" x14ac:dyDescent="0.25">
      <c r="A234">
        <v>249</v>
      </c>
      <c r="B234">
        <v>2030</v>
      </c>
      <c r="C234">
        <v>5.4279999999999999</v>
      </c>
      <c r="E234" s="3">
        <f t="shared" si="10"/>
        <v>1.842299189388972E-4</v>
      </c>
      <c r="F234" s="4">
        <f t="shared" si="11"/>
        <v>3.0074978088327498E-7</v>
      </c>
      <c r="H234" s="11">
        <f t="shared" si="12"/>
        <v>1.9401969864341836E-2</v>
      </c>
    </row>
    <row r="235" spans="1:8" x14ac:dyDescent="0.25">
      <c r="A235">
        <v>249</v>
      </c>
      <c r="B235">
        <v>2100</v>
      </c>
      <c r="C235">
        <v>5.48</v>
      </c>
      <c r="E235" s="3">
        <f t="shared" si="10"/>
        <v>-9.3065693430657206E-3</v>
      </c>
      <c r="F235" s="4">
        <f t="shared" si="11"/>
        <v>0</v>
      </c>
      <c r="H235" s="11">
        <f t="shared" si="12"/>
        <v>0</v>
      </c>
    </row>
    <row r="236" spans="1:8" x14ac:dyDescent="0.25">
      <c r="A236">
        <v>249</v>
      </c>
      <c r="B236">
        <v>2130</v>
      </c>
      <c r="C236">
        <v>5.5259999999999998</v>
      </c>
      <c r="E236" s="3">
        <f t="shared" si="10"/>
        <v>-1.7553384002895318E-2</v>
      </c>
      <c r="F236" s="4">
        <f t="shared" si="11"/>
        <v>0</v>
      </c>
      <c r="H236" s="11">
        <f t="shared" si="12"/>
        <v>0</v>
      </c>
    </row>
    <row r="237" spans="1:8" x14ac:dyDescent="0.25">
      <c r="A237">
        <v>249</v>
      </c>
      <c r="B237">
        <v>2200</v>
      </c>
      <c r="C237">
        <v>5.5640000000000001</v>
      </c>
      <c r="E237" s="3">
        <f t="shared" si="10"/>
        <v>-2.4263120057512542E-2</v>
      </c>
      <c r="F237" s="4">
        <f t="shared" si="11"/>
        <v>0</v>
      </c>
      <c r="H237" s="11">
        <f t="shared" si="12"/>
        <v>0</v>
      </c>
    </row>
    <row r="238" spans="1:8" x14ac:dyDescent="0.25">
      <c r="A238">
        <v>249</v>
      </c>
      <c r="B238">
        <v>2230</v>
      </c>
      <c r="C238">
        <v>5.5919999999999996</v>
      </c>
      <c r="E238" s="3">
        <f t="shared" si="10"/>
        <v>-2.9148783977110047E-2</v>
      </c>
      <c r="F238" s="4">
        <f t="shared" si="11"/>
        <v>0</v>
      </c>
      <c r="H238" s="11">
        <f t="shared" si="12"/>
        <v>0</v>
      </c>
    </row>
    <row r="239" spans="1:8" x14ac:dyDescent="0.25">
      <c r="A239">
        <v>249</v>
      </c>
      <c r="B239">
        <v>2300</v>
      </c>
      <c r="C239">
        <v>5.6150000000000002</v>
      </c>
      <c r="E239" s="3">
        <f t="shared" si="10"/>
        <v>-3.3125556544968821E-2</v>
      </c>
      <c r="F239" s="4">
        <f t="shared" si="11"/>
        <v>0</v>
      </c>
      <c r="H239" s="11">
        <f t="shared" si="12"/>
        <v>0</v>
      </c>
    </row>
    <row r="240" spans="1:8" x14ac:dyDescent="0.25">
      <c r="A240">
        <v>249</v>
      </c>
      <c r="B240">
        <v>2330</v>
      </c>
      <c r="C240">
        <v>5.6310000000000002</v>
      </c>
      <c r="E240" s="3">
        <f t="shared" si="10"/>
        <v>-3.5872846741253767E-2</v>
      </c>
      <c r="F240" s="4">
        <f t="shared" si="11"/>
        <v>0</v>
      </c>
      <c r="H240" s="11">
        <f t="shared" si="12"/>
        <v>0</v>
      </c>
    </row>
    <row r="241" spans="1:8" x14ac:dyDescent="0.25">
      <c r="A241">
        <v>250</v>
      </c>
      <c r="B241">
        <v>0</v>
      </c>
      <c r="C241">
        <v>5.6440000000000001</v>
      </c>
      <c r="E241" s="3">
        <f t="shared" si="10"/>
        <v>-3.8093550673281337E-2</v>
      </c>
      <c r="F241" s="4">
        <f t="shared" si="11"/>
        <v>0</v>
      </c>
      <c r="H241" s="11">
        <f t="shared" si="12"/>
        <v>0</v>
      </c>
    </row>
    <row r="242" spans="1:8" x14ac:dyDescent="0.25">
      <c r="A242">
        <v>250</v>
      </c>
      <c r="B242">
        <v>30</v>
      </c>
      <c r="C242">
        <v>5.6630000000000003</v>
      </c>
      <c r="D242" s="2">
        <f>MAX(C241:C261)</f>
        <v>5.7130000000000001</v>
      </c>
      <c r="E242" s="3">
        <f t="shared" ref="E242:E289" si="13">($D$242-C242)/C242</f>
        <v>8.8292424509976725E-3</v>
      </c>
      <c r="F242" s="4">
        <f t="shared" si="11"/>
        <v>3.5235360512854626E-5</v>
      </c>
      <c r="H242" s="11">
        <f t="shared" si="12"/>
        <v>2.2731035774052777</v>
      </c>
    </row>
    <row r="243" spans="1:8" x14ac:dyDescent="0.25">
      <c r="A243">
        <v>250</v>
      </c>
      <c r="B243">
        <v>100</v>
      </c>
      <c r="C243">
        <v>5.6719999999999997</v>
      </c>
      <c r="E243" s="3">
        <f t="shared" si="13"/>
        <v>7.2284908321580341E-3</v>
      </c>
      <c r="F243" s="4">
        <f t="shared" si="11"/>
        <v>2.7544481368865195E-5</v>
      </c>
      <c r="H243" s="11">
        <f t="shared" si="12"/>
        <v>1.7769495820682315</v>
      </c>
    </row>
    <row r="244" spans="1:8" x14ac:dyDescent="0.25">
      <c r="A244">
        <v>250</v>
      </c>
      <c r="B244">
        <v>130</v>
      </c>
      <c r="C244">
        <v>5.6779999999999999</v>
      </c>
      <c r="E244" s="3">
        <f t="shared" si="13"/>
        <v>6.1641423036280629E-3</v>
      </c>
      <c r="F244" s="4">
        <f t="shared" si="11"/>
        <v>2.2640196981775113E-5</v>
      </c>
      <c r="H244" s="11">
        <f t="shared" si="12"/>
        <v>1.4605643876882761</v>
      </c>
    </row>
    <row r="245" spans="1:8" x14ac:dyDescent="0.25">
      <c r="A245">
        <v>250</v>
      </c>
      <c r="B245">
        <v>200</v>
      </c>
      <c r="C245">
        <v>5.6760000000000002</v>
      </c>
      <c r="E245" s="3">
        <f t="shared" si="13"/>
        <v>6.5186751233262718E-3</v>
      </c>
      <c r="F245" s="4">
        <f t="shared" si="11"/>
        <v>2.4253649973829495E-5</v>
      </c>
      <c r="H245" s="11">
        <f t="shared" si="12"/>
        <v>1.5646514671116887</v>
      </c>
    </row>
    <row r="246" spans="1:8" x14ac:dyDescent="0.25">
      <c r="A246">
        <v>250</v>
      </c>
      <c r="B246">
        <v>230</v>
      </c>
      <c r="C246">
        <v>5.6760000000000002</v>
      </c>
      <c r="E246" s="3">
        <f t="shared" si="13"/>
        <v>6.5186751233262718E-3</v>
      </c>
      <c r="F246" s="4">
        <f t="shared" si="11"/>
        <v>2.4253649973829495E-5</v>
      </c>
      <c r="H246" s="11">
        <f t="shared" si="12"/>
        <v>1.5646514671116887</v>
      </c>
    </row>
    <row r="247" spans="1:8" x14ac:dyDescent="0.25">
      <c r="A247">
        <v>250</v>
      </c>
      <c r="B247">
        <v>300</v>
      </c>
      <c r="C247">
        <v>5.6959999999999997</v>
      </c>
      <c r="E247" s="3">
        <f t="shared" si="13"/>
        <v>2.9845505617978139E-3</v>
      </c>
      <c r="F247" s="4">
        <f t="shared" si="11"/>
        <v>9.270922218972401E-6</v>
      </c>
      <c r="H247" s="11">
        <f t="shared" si="12"/>
        <v>0.59808573419034761</v>
      </c>
    </row>
    <row r="248" spans="1:8" x14ac:dyDescent="0.25">
      <c r="A248">
        <v>250</v>
      </c>
      <c r="B248">
        <v>330</v>
      </c>
      <c r="C248">
        <v>5.7060000000000004</v>
      </c>
      <c r="E248" s="3">
        <f t="shared" si="13"/>
        <v>1.2267788293024312E-3</v>
      </c>
      <c r="F248" s="4">
        <f t="shared" si="11"/>
        <v>3.1032605683208926E-6</v>
      </c>
      <c r="H248" s="11">
        <f t="shared" si="12"/>
        <v>0.20019754578351745</v>
      </c>
    </row>
    <row r="249" spans="1:8" x14ac:dyDescent="0.25">
      <c r="A249">
        <v>250</v>
      </c>
      <c r="B249">
        <v>400</v>
      </c>
      <c r="C249">
        <v>5.7089999999999996</v>
      </c>
      <c r="E249" s="3">
        <f t="shared" si="13"/>
        <v>7.0064809949210857E-4</v>
      </c>
      <c r="F249" s="4">
        <f t="shared" si="11"/>
        <v>1.5572466230980385E-6</v>
      </c>
      <c r="H249" s="11">
        <f t="shared" si="12"/>
        <v>0.10046109414930067</v>
      </c>
    </row>
    <row r="250" spans="1:8" x14ac:dyDescent="0.25">
      <c r="A250">
        <v>250</v>
      </c>
      <c r="B250">
        <v>430</v>
      </c>
      <c r="C250">
        <v>5.7130000000000001</v>
      </c>
      <c r="E250" s="3">
        <f t="shared" si="13"/>
        <v>0</v>
      </c>
      <c r="F250" s="4">
        <f t="shared" si="11"/>
        <v>0</v>
      </c>
      <c r="H250" s="11">
        <f t="shared" si="12"/>
        <v>0</v>
      </c>
    </row>
    <row r="251" spans="1:8" x14ac:dyDescent="0.25">
      <c r="A251">
        <v>250</v>
      </c>
      <c r="B251">
        <v>500</v>
      </c>
      <c r="C251">
        <v>5.7039999999999997</v>
      </c>
      <c r="E251" s="3">
        <f t="shared" si="13"/>
        <v>1.5778401122020233E-3</v>
      </c>
      <c r="F251" s="4">
        <f t="shared" si="11"/>
        <v>4.2302156272266802E-6</v>
      </c>
      <c r="H251" s="11">
        <f t="shared" si="12"/>
        <v>0.27289967054364767</v>
      </c>
    </row>
    <row r="252" spans="1:8" x14ac:dyDescent="0.25">
      <c r="A252">
        <v>250</v>
      </c>
      <c r="B252">
        <v>530</v>
      </c>
      <c r="C252">
        <v>5.6859999999999999</v>
      </c>
      <c r="E252" s="3">
        <f t="shared" si="13"/>
        <v>4.7485051002462428E-3</v>
      </c>
      <c r="F252" s="4">
        <f t="shared" si="11"/>
        <v>1.6420580874588571E-5</v>
      </c>
      <c r="H252" s="11">
        <f t="shared" si="12"/>
        <v>1.0593245133814579</v>
      </c>
    </row>
    <row r="253" spans="1:8" x14ac:dyDescent="0.25">
      <c r="A253">
        <v>250</v>
      </c>
      <c r="B253">
        <v>600</v>
      </c>
      <c r="C253">
        <v>5.6719999999999997</v>
      </c>
      <c r="E253" s="3">
        <f t="shared" si="13"/>
        <v>7.2284908321580341E-3</v>
      </c>
      <c r="F253" s="4">
        <f t="shared" si="11"/>
        <v>2.7544481368865195E-5</v>
      </c>
      <c r="H253" s="11">
        <f t="shared" si="12"/>
        <v>1.7769495820682315</v>
      </c>
    </row>
    <row r="254" spans="1:8" x14ac:dyDescent="0.25">
      <c r="A254">
        <v>250</v>
      </c>
      <c r="B254">
        <v>630</v>
      </c>
      <c r="C254">
        <v>5.65</v>
      </c>
      <c r="E254" s="3">
        <f t="shared" si="13"/>
        <v>1.1150442477876056E-2</v>
      </c>
      <c r="F254" s="4">
        <f t="shared" si="11"/>
        <v>4.696383337214979E-5</v>
      </c>
      <c r="H254" s="11">
        <f t="shared" si="12"/>
        <v>3.0297308185041274</v>
      </c>
    </row>
    <row r="255" spans="1:8" x14ac:dyDescent="0.25">
      <c r="A255">
        <v>250</v>
      </c>
      <c r="B255">
        <v>700</v>
      </c>
      <c r="C255">
        <v>5.6</v>
      </c>
      <c r="E255" s="3">
        <f t="shared" si="13"/>
        <v>2.0178571428571507E-2</v>
      </c>
      <c r="F255" s="4">
        <f t="shared" si="11"/>
        <v>9.7469124269035015E-5</v>
      </c>
      <c r="H255" s="11">
        <f t="shared" si="12"/>
        <v>6.2879281448439874</v>
      </c>
    </row>
    <row r="256" spans="1:8" x14ac:dyDescent="0.25">
      <c r="A256">
        <v>250</v>
      </c>
      <c r="B256">
        <v>730</v>
      </c>
      <c r="C256">
        <v>5.5069999999999997</v>
      </c>
      <c r="E256" s="3">
        <f t="shared" si="13"/>
        <v>3.7406936626112296E-2</v>
      </c>
      <c r="F256" s="4">
        <f t="shared" si="11"/>
        <v>2.0837760902272289E-4</v>
      </c>
      <c r="H256" s="11">
        <f t="shared" si="12"/>
        <v>13.4428563132739</v>
      </c>
    </row>
    <row r="257" spans="1:8" x14ac:dyDescent="0.25">
      <c r="A257">
        <v>250</v>
      </c>
      <c r="B257">
        <v>800</v>
      </c>
      <c r="C257">
        <v>5.2629999999999999</v>
      </c>
      <c r="E257" s="3">
        <f t="shared" si="13"/>
        <v>8.550256507695235E-2</v>
      </c>
      <c r="F257" s="4">
        <f t="shared" si="11"/>
        <v>5.7651855224315164E-4</v>
      </c>
      <c r="H257" s="11">
        <f t="shared" si="12"/>
        <v>37.192364842310205</v>
      </c>
    </row>
    <row r="258" spans="1:8" x14ac:dyDescent="0.25">
      <c r="A258">
        <v>250</v>
      </c>
      <c r="B258">
        <v>830</v>
      </c>
      <c r="C258">
        <v>4.8890000000000002</v>
      </c>
      <c r="E258" s="3">
        <f t="shared" si="13"/>
        <v>0.16854162405399872</v>
      </c>
      <c r="F258" s="4">
        <f t="shared" ref="F258:F321" si="14">IF(E258&gt;0,0.0119*(E258^1.231),0)</f>
        <v>1.3293014948124007E-3</v>
      </c>
      <c r="H258" s="11">
        <f t="shared" ref="H258:H321" si="15">$G$2*F258*3600</f>
        <v>85.755898033337601</v>
      </c>
    </row>
    <row r="259" spans="1:8" x14ac:dyDescent="0.25">
      <c r="A259">
        <v>250</v>
      </c>
      <c r="B259">
        <v>900</v>
      </c>
      <c r="C259">
        <v>4.4790000000000001</v>
      </c>
      <c r="E259" s="3">
        <f t="shared" si="13"/>
        <v>0.27550792587631168</v>
      </c>
      <c r="F259" s="4">
        <f t="shared" si="14"/>
        <v>2.4341763305258356E-3</v>
      </c>
      <c r="H259" s="11">
        <f t="shared" si="15"/>
        <v>157.0335834348827</v>
      </c>
    </row>
    <row r="260" spans="1:8" x14ac:dyDescent="0.25">
      <c r="A260">
        <v>250</v>
      </c>
      <c r="B260">
        <v>930</v>
      </c>
      <c r="C260">
        <v>4.1360000000000001</v>
      </c>
      <c r="E260" s="3">
        <f t="shared" si="13"/>
        <v>0.3812862669245648</v>
      </c>
      <c r="F260" s="4">
        <f t="shared" si="14"/>
        <v>3.631341921620606E-3</v>
      </c>
      <c r="H260" s="11">
        <f t="shared" si="15"/>
        <v>234.26513004758854</v>
      </c>
    </row>
    <row r="261" spans="1:8" x14ac:dyDescent="0.25">
      <c r="A261">
        <v>250</v>
      </c>
      <c r="B261">
        <v>1000</v>
      </c>
      <c r="C261">
        <v>3.9660000000000002</v>
      </c>
      <c r="E261" s="3">
        <f t="shared" si="13"/>
        <v>0.44049420070600098</v>
      </c>
      <c r="F261" s="4">
        <f t="shared" si="14"/>
        <v>4.337478564745487E-3</v>
      </c>
      <c r="H261" s="11">
        <f t="shared" si="15"/>
        <v>279.81941716886087</v>
      </c>
    </row>
    <row r="262" spans="1:8" x14ac:dyDescent="0.25">
      <c r="A262">
        <v>250</v>
      </c>
      <c r="B262">
        <v>1030</v>
      </c>
      <c r="C262">
        <v>3.9159999999999999</v>
      </c>
      <c r="E262" s="3">
        <f t="shared" si="13"/>
        <v>0.45888661899897859</v>
      </c>
      <c r="F262" s="4">
        <f t="shared" si="14"/>
        <v>4.5614855284407353E-3</v>
      </c>
      <c r="H262" s="11">
        <f t="shared" si="15"/>
        <v>294.27055441076874</v>
      </c>
    </row>
    <row r="263" spans="1:8" x14ac:dyDescent="0.25">
      <c r="A263">
        <v>250</v>
      </c>
      <c r="B263">
        <v>1100</v>
      </c>
      <c r="C263">
        <v>3.867</v>
      </c>
      <c r="E263" s="3">
        <f t="shared" si="13"/>
        <v>0.47737264028963022</v>
      </c>
      <c r="F263" s="4">
        <f t="shared" si="14"/>
        <v>4.788732459120937E-3</v>
      </c>
      <c r="H263" s="11">
        <f t="shared" si="15"/>
        <v>308.9307084028099</v>
      </c>
    </row>
    <row r="264" spans="1:8" x14ac:dyDescent="0.25">
      <c r="A264">
        <v>250</v>
      </c>
      <c r="B264">
        <v>1130</v>
      </c>
      <c r="C264">
        <v>3.927</v>
      </c>
      <c r="E264" s="3">
        <f t="shared" si="13"/>
        <v>0.45480010185892539</v>
      </c>
      <c r="F264" s="4">
        <f t="shared" si="14"/>
        <v>4.5115322113578743E-3</v>
      </c>
      <c r="H264" s="11">
        <f t="shared" si="15"/>
        <v>291.04796601911926</v>
      </c>
    </row>
    <row r="265" spans="1:8" x14ac:dyDescent="0.25">
      <c r="A265">
        <v>250</v>
      </c>
      <c r="B265">
        <v>1200</v>
      </c>
      <c r="C265">
        <v>4.069</v>
      </c>
      <c r="E265" s="3">
        <f t="shared" si="13"/>
        <v>0.40403047431801431</v>
      </c>
      <c r="F265" s="4">
        <f t="shared" si="14"/>
        <v>3.8998037022437556E-3</v>
      </c>
      <c r="H265" s="11">
        <f t="shared" si="15"/>
        <v>251.58413643914918</v>
      </c>
    </row>
    <row r="266" spans="1:8" x14ac:dyDescent="0.25">
      <c r="A266">
        <v>250</v>
      </c>
      <c r="B266">
        <v>1230</v>
      </c>
      <c r="C266">
        <v>4.1980000000000004</v>
      </c>
      <c r="E266" s="3">
        <f t="shared" si="13"/>
        <v>0.36088613625535959</v>
      </c>
      <c r="F266" s="4">
        <f t="shared" si="14"/>
        <v>3.3936705201110203E-3</v>
      </c>
      <c r="H266" s="11">
        <f t="shared" si="15"/>
        <v>218.93247259340214</v>
      </c>
    </row>
    <row r="267" spans="1:8" x14ac:dyDescent="0.25">
      <c r="A267">
        <v>250</v>
      </c>
      <c r="B267">
        <v>1300</v>
      </c>
      <c r="C267">
        <v>4.3</v>
      </c>
      <c r="E267" s="3">
        <f t="shared" si="13"/>
        <v>0.32860465116279075</v>
      </c>
      <c r="F267" s="4">
        <f t="shared" si="14"/>
        <v>3.0239339006629755E-3</v>
      </c>
      <c r="H267" s="11">
        <f t="shared" si="15"/>
        <v>195.08002379956989</v>
      </c>
    </row>
    <row r="268" spans="1:8" x14ac:dyDescent="0.25">
      <c r="A268">
        <v>250</v>
      </c>
      <c r="B268">
        <v>1330</v>
      </c>
      <c r="C268">
        <v>4.3659999999999997</v>
      </c>
      <c r="E268" s="3">
        <f t="shared" si="13"/>
        <v>0.30852038479157134</v>
      </c>
      <c r="F268" s="4">
        <f t="shared" si="14"/>
        <v>2.7980495330213518E-3</v>
      </c>
      <c r="H268" s="11">
        <f t="shared" si="15"/>
        <v>180.50777147427348</v>
      </c>
    </row>
    <row r="269" spans="1:8" x14ac:dyDescent="0.25">
      <c r="A269">
        <v>250</v>
      </c>
      <c r="B269">
        <v>1400</v>
      </c>
      <c r="C269">
        <v>4.4240000000000004</v>
      </c>
      <c r="E269" s="3">
        <f t="shared" si="13"/>
        <v>0.29136528028933084</v>
      </c>
      <c r="F269" s="4">
        <f t="shared" si="14"/>
        <v>2.6077736458276716E-3</v>
      </c>
      <c r="H269" s="11">
        <f t="shared" si="15"/>
        <v>168.23269343963477</v>
      </c>
    </row>
    <row r="270" spans="1:8" x14ac:dyDescent="0.25">
      <c r="A270">
        <v>250</v>
      </c>
      <c r="B270">
        <v>1430</v>
      </c>
      <c r="C270">
        <v>4.4169999999999998</v>
      </c>
      <c r="E270" s="3">
        <f t="shared" si="13"/>
        <v>0.29341181797600191</v>
      </c>
      <c r="F270" s="4">
        <f t="shared" si="14"/>
        <v>2.6303400024212651E-3</v>
      </c>
      <c r="H270" s="11">
        <f t="shared" si="15"/>
        <v>169.68849423620065</v>
      </c>
    </row>
    <row r="271" spans="1:8" x14ac:dyDescent="0.25">
      <c r="A271">
        <v>250</v>
      </c>
      <c r="B271">
        <v>1500</v>
      </c>
      <c r="C271">
        <v>4.4470000000000001</v>
      </c>
      <c r="E271" s="3">
        <f t="shared" si="13"/>
        <v>0.2846863053744097</v>
      </c>
      <c r="F271" s="4">
        <f t="shared" si="14"/>
        <v>2.534382824656531E-3</v>
      </c>
      <c r="H271" s="11">
        <f t="shared" si="15"/>
        <v>163.49810478424214</v>
      </c>
    </row>
    <row r="272" spans="1:8" x14ac:dyDescent="0.25">
      <c r="A272">
        <v>250</v>
      </c>
      <c r="B272">
        <v>1530</v>
      </c>
      <c r="C272">
        <v>4.4800000000000004</v>
      </c>
      <c r="E272" s="3">
        <f t="shared" si="13"/>
        <v>0.27522321428571417</v>
      </c>
      <c r="F272" s="4">
        <f t="shared" si="14"/>
        <v>2.431080128539835E-3</v>
      </c>
      <c r="H272" s="11">
        <f t="shared" si="15"/>
        <v>156.83384125236185</v>
      </c>
    </row>
    <row r="273" spans="1:8" x14ac:dyDescent="0.25">
      <c r="A273">
        <v>250</v>
      </c>
      <c r="B273">
        <v>1600</v>
      </c>
      <c r="C273">
        <v>4.5039999999999996</v>
      </c>
      <c r="E273" s="3">
        <f t="shared" si="13"/>
        <v>0.26842806394316177</v>
      </c>
      <c r="F273" s="4">
        <f t="shared" si="14"/>
        <v>2.3574046166568241E-3</v>
      </c>
      <c r="H273" s="11">
        <f t="shared" si="15"/>
        <v>152.08088662976505</v>
      </c>
    </row>
    <row r="274" spans="1:8" x14ac:dyDescent="0.25">
      <c r="A274">
        <v>250</v>
      </c>
      <c r="B274">
        <v>1630</v>
      </c>
      <c r="C274">
        <v>4.5549999999999997</v>
      </c>
      <c r="E274" s="3">
        <f t="shared" si="13"/>
        <v>0.25422612513721193</v>
      </c>
      <c r="F274" s="4">
        <f t="shared" si="14"/>
        <v>2.2048192936466164E-3</v>
      </c>
      <c r="H274" s="11">
        <f t="shared" si="15"/>
        <v>142.23730227173053</v>
      </c>
    </row>
    <row r="275" spans="1:8" x14ac:dyDescent="0.25">
      <c r="A275">
        <v>250</v>
      </c>
      <c r="B275">
        <v>1700</v>
      </c>
      <c r="C275">
        <v>4.641</v>
      </c>
      <c r="E275" s="3">
        <f t="shared" si="13"/>
        <v>0.23098470157293688</v>
      </c>
      <c r="F275" s="4">
        <f t="shared" si="14"/>
        <v>1.9593765291358342E-3</v>
      </c>
      <c r="H275" s="11">
        <f t="shared" si="15"/>
        <v>126.40329864761094</v>
      </c>
    </row>
    <row r="276" spans="1:8" x14ac:dyDescent="0.25">
      <c r="A276">
        <v>250</v>
      </c>
      <c r="B276">
        <v>1730</v>
      </c>
      <c r="C276">
        <v>4.774</v>
      </c>
      <c r="E276" s="3">
        <f t="shared" si="13"/>
        <v>0.19669040636782573</v>
      </c>
      <c r="F276" s="4">
        <f t="shared" si="14"/>
        <v>1.6076594326841127E-3</v>
      </c>
      <c r="H276" s="11">
        <f t="shared" si="15"/>
        <v>103.71332532131748</v>
      </c>
    </row>
    <row r="277" spans="1:8" x14ac:dyDescent="0.25">
      <c r="A277">
        <v>250</v>
      </c>
      <c r="B277">
        <v>1800</v>
      </c>
      <c r="C277">
        <v>4.9279999999999999</v>
      </c>
      <c r="E277" s="3">
        <f t="shared" si="13"/>
        <v>0.1592938311688312</v>
      </c>
      <c r="F277" s="4">
        <f t="shared" si="14"/>
        <v>1.240091921101456E-3</v>
      </c>
      <c r="H277" s="11">
        <f t="shared" si="15"/>
        <v>80.000810014097141</v>
      </c>
    </row>
    <row r="278" spans="1:8" x14ac:dyDescent="0.25">
      <c r="A278">
        <v>250</v>
      </c>
      <c r="B278">
        <v>1830</v>
      </c>
      <c r="C278">
        <v>5.0750000000000002</v>
      </c>
      <c r="E278" s="3">
        <f t="shared" si="13"/>
        <v>0.1257142857142857</v>
      </c>
      <c r="F278" s="4">
        <f t="shared" si="14"/>
        <v>9.2659391439038131E-4</v>
      </c>
      <c r="H278" s="11">
        <f t="shared" si="15"/>
        <v>59.776426605152281</v>
      </c>
    </row>
    <row r="279" spans="1:8" x14ac:dyDescent="0.25">
      <c r="A279">
        <v>250</v>
      </c>
      <c r="B279">
        <v>1900</v>
      </c>
      <c r="C279">
        <v>5.1890000000000001</v>
      </c>
      <c r="E279" s="3">
        <f t="shared" si="13"/>
        <v>0.10098284833301215</v>
      </c>
      <c r="F279" s="4">
        <f t="shared" si="14"/>
        <v>7.0758037166866467E-4</v>
      </c>
      <c r="H279" s="11">
        <f t="shared" si="15"/>
        <v>45.6474249370889</v>
      </c>
    </row>
    <row r="280" spans="1:8" x14ac:dyDescent="0.25">
      <c r="A280">
        <v>250</v>
      </c>
      <c r="B280">
        <v>1930</v>
      </c>
      <c r="C280">
        <v>5.274</v>
      </c>
      <c r="E280" s="3">
        <f t="shared" si="13"/>
        <v>8.3238528631020103E-2</v>
      </c>
      <c r="F280" s="4">
        <f t="shared" si="14"/>
        <v>5.5778430692583259E-4</v>
      </c>
      <c r="H280" s="11">
        <f t="shared" si="15"/>
        <v>35.983781208399314</v>
      </c>
    </row>
    <row r="281" spans="1:8" x14ac:dyDescent="0.25">
      <c r="A281">
        <v>250</v>
      </c>
      <c r="B281">
        <v>2000</v>
      </c>
      <c r="C281">
        <v>5.34</v>
      </c>
      <c r="E281" s="3">
        <f t="shared" si="13"/>
        <v>6.9850187265917643E-2</v>
      </c>
      <c r="F281" s="4">
        <f t="shared" si="14"/>
        <v>4.4948711415865192E-4</v>
      </c>
      <c r="H281" s="11">
        <f t="shared" si="15"/>
        <v>28.997312708602955</v>
      </c>
    </row>
    <row r="282" spans="1:8" x14ac:dyDescent="0.25">
      <c r="A282">
        <v>250</v>
      </c>
      <c r="B282">
        <v>2030</v>
      </c>
      <c r="C282">
        <v>5.3849999999999998</v>
      </c>
      <c r="E282" s="3">
        <f t="shared" si="13"/>
        <v>6.0909935004642583E-2</v>
      </c>
      <c r="F282" s="4">
        <f t="shared" si="14"/>
        <v>3.7975023991045309E-4</v>
      </c>
      <c r="H282" s="11">
        <f t="shared" si="15"/>
        <v>24.498447477103152</v>
      </c>
    </row>
    <row r="283" spans="1:8" x14ac:dyDescent="0.25">
      <c r="A283">
        <v>250</v>
      </c>
      <c r="B283">
        <v>2100</v>
      </c>
      <c r="C283">
        <v>5.4219999999999997</v>
      </c>
      <c r="E283" s="3">
        <f t="shared" si="13"/>
        <v>5.3670232386573292E-2</v>
      </c>
      <c r="F283" s="4">
        <f t="shared" si="14"/>
        <v>3.2497419006305352E-4</v>
      </c>
      <c r="H283" s="11">
        <f t="shared" si="15"/>
        <v>20.964734949347712</v>
      </c>
    </row>
    <row r="284" spans="1:8" x14ac:dyDescent="0.25">
      <c r="A284">
        <v>250</v>
      </c>
      <c r="B284">
        <v>2130</v>
      </c>
      <c r="C284">
        <v>5.4459999999999997</v>
      </c>
      <c r="E284" s="3">
        <f t="shared" si="13"/>
        <v>4.9026808666911559E-2</v>
      </c>
      <c r="F284" s="4">
        <f t="shared" si="14"/>
        <v>2.9071721729723122E-4</v>
      </c>
      <c r="H284" s="11">
        <f t="shared" si="15"/>
        <v>18.75474912227898</v>
      </c>
    </row>
    <row r="285" spans="1:8" x14ac:dyDescent="0.25">
      <c r="A285">
        <v>250</v>
      </c>
      <c r="B285">
        <v>2200</v>
      </c>
      <c r="C285">
        <v>5.4580000000000002</v>
      </c>
      <c r="E285" s="3">
        <f t="shared" si="13"/>
        <v>4.6720410406742373E-2</v>
      </c>
      <c r="F285" s="4">
        <f t="shared" si="14"/>
        <v>2.7397418672804428E-4</v>
      </c>
      <c r="H285" s="11">
        <f t="shared" si="15"/>
        <v>17.674622734199595</v>
      </c>
    </row>
    <row r="286" spans="1:8" x14ac:dyDescent="0.25">
      <c r="A286">
        <v>250</v>
      </c>
      <c r="B286">
        <v>2230</v>
      </c>
      <c r="C286">
        <v>5.4649999999999999</v>
      </c>
      <c r="E286" s="3">
        <f t="shared" si="13"/>
        <v>4.5379688929551736E-2</v>
      </c>
      <c r="F286" s="4">
        <f t="shared" si="14"/>
        <v>2.6432819223488001E-4</v>
      </c>
      <c r="H286" s="11">
        <f t="shared" si="15"/>
        <v>17.052340337456581</v>
      </c>
    </row>
    <row r="287" spans="1:8" x14ac:dyDescent="0.25">
      <c r="A287">
        <v>250</v>
      </c>
      <c r="B287">
        <v>2300</v>
      </c>
      <c r="C287">
        <v>5.4660000000000002</v>
      </c>
      <c r="E287" s="3">
        <f t="shared" si="13"/>
        <v>4.5188437614343192E-2</v>
      </c>
      <c r="F287" s="4">
        <f t="shared" si="14"/>
        <v>2.6295752266181533E-4</v>
      </c>
      <c r="H287" s="11">
        <f t="shared" si="15"/>
        <v>16.963915701959031</v>
      </c>
    </row>
    <row r="288" spans="1:8" x14ac:dyDescent="0.25">
      <c r="A288">
        <v>250</v>
      </c>
      <c r="B288">
        <v>2330</v>
      </c>
      <c r="C288">
        <v>5.4640000000000004</v>
      </c>
      <c r="E288" s="3">
        <f t="shared" si="13"/>
        <v>4.5571010248901839E-2</v>
      </c>
      <c r="F288" s="4">
        <f t="shared" si="14"/>
        <v>2.65700699308012E-4</v>
      </c>
      <c r="H288" s="11">
        <f t="shared" si="15"/>
        <v>17.140883513758471</v>
      </c>
    </row>
    <row r="289" spans="1:8" x14ac:dyDescent="0.25">
      <c r="A289">
        <v>251</v>
      </c>
      <c r="B289">
        <v>0</v>
      </c>
      <c r="C289">
        <v>5.46</v>
      </c>
      <c r="E289" s="3">
        <f t="shared" si="13"/>
        <v>4.633699633699636E-2</v>
      </c>
      <c r="F289" s="4">
        <f t="shared" si="14"/>
        <v>2.7120905146170649E-4</v>
      </c>
      <c r="H289" s="11">
        <f t="shared" si="15"/>
        <v>17.496238327897611</v>
      </c>
    </row>
    <row r="290" spans="1:8" x14ac:dyDescent="0.25">
      <c r="A290">
        <v>251</v>
      </c>
      <c r="B290">
        <v>30</v>
      </c>
      <c r="C290">
        <v>5.4530000000000003</v>
      </c>
      <c r="D290" s="2">
        <f>MAX(C289:C309)</f>
        <v>5.46</v>
      </c>
      <c r="E290" s="3">
        <f t="shared" ref="E290:E337" si="16">($D$290-C290)/C290</f>
        <v>1.2836970474967308E-3</v>
      </c>
      <c r="F290" s="4">
        <f t="shared" si="14"/>
        <v>3.2814391179142179E-6</v>
      </c>
      <c r="H290" s="11">
        <f t="shared" si="15"/>
        <v>0.21169220037488204</v>
      </c>
    </row>
    <row r="291" spans="1:8" x14ac:dyDescent="0.25">
      <c r="A291">
        <v>251</v>
      </c>
      <c r="B291">
        <v>100</v>
      </c>
      <c r="C291">
        <v>5.4420000000000002</v>
      </c>
      <c r="E291" s="3">
        <f t="shared" si="16"/>
        <v>3.3076074972436223E-3</v>
      </c>
      <c r="F291" s="4">
        <f t="shared" si="14"/>
        <v>1.0521281866964573E-5</v>
      </c>
      <c r="H291" s="11">
        <f t="shared" si="15"/>
        <v>0.67874893580161866</v>
      </c>
    </row>
    <row r="292" spans="1:8" x14ac:dyDescent="0.25">
      <c r="A292">
        <v>251</v>
      </c>
      <c r="B292">
        <v>130</v>
      </c>
      <c r="C292">
        <v>5.4320000000000004</v>
      </c>
      <c r="E292" s="3">
        <f t="shared" si="16"/>
        <v>5.1546391752576547E-3</v>
      </c>
      <c r="F292" s="4">
        <f t="shared" si="14"/>
        <v>1.816615568714965E-5</v>
      </c>
      <c r="H292" s="11">
        <f t="shared" si="15"/>
        <v>1.1719350356893983</v>
      </c>
    </row>
    <row r="293" spans="1:8" x14ac:dyDescent="0.25">
      <c r="A293">
        <v>251</v>
      </c>
      <c r="B293">
        <v>200</v>
      </c>
      <c r="C293">
        <v>5.4130000000000003</v>
      </c>
      <c r="E293" s="3">
        <f t="shared" si="16"/>
        <v>8.6828006650655279E-3</v>
      </c>
      <c r="F293" s="4">
        <f t="shared" si="14"/>
        <v>3.4517331475256791E-5</v>
      </c>
      <c r="H293" s="11">
        <f t="shared" si="15"/>
        <v>2.2267820881317659</v>
      </c>
    </row>
    <row r="294" spans="1:8" x14ac:dyDescent="0.25">
      <c r="A294">
        <v>251</v>
      </c>
      <c r="B294">
        <v>230</v>
      </c>
      <c r="C294">
        <v>5.399</v>
      </c>
      <c r="E294" s="3">
        <f t="shared" si="16"/>
        <v>1.1298388590479708E-2</v>
      </c>
      <c r="F294" s="4">
        <f t="shared" si="14"/>
        <v>4.7732071463966922E-5</v>
      </c>
      <c r="H294" s="11">
        <f t="shared" si="15"/>
        <v>3.0792913942834343</v>
      </c>
    </row>
    <row r="295" spans="1:8" x14ac:dyDescent="0.25">
      <c r="A295">
        <v>251</v>
      </c>
      <c r="B295">
        <v>300</v>
      </c>
      <c r="C295">
        <v>5.3869999999999996</v>
      </c>
      <c r="E295" s="3">
        <f t="shared" si="16"/>
        <v>1.3551141637274996E-2</v>
      </c>
      <c r="F295" s="4">
        <f t="shared" si="14"/>
        <v>5.9704803770777491E-5</v>
      </c>
      <c r="H295" s="11">
        <f t="shared" si="15"/>
        <v>3.8516763008603978</v>
      </c>
    </row>
    <row r="296" spans="1:8" x14ac:dyDescent="0.25">
      <c r="A296">
        <v>251</v>
      </c>
      <c r="B296">
        <v>330</v>
      </c>
      <c r="C296">
        <v>5.3739999999999997</v>
      </c>
      <c r="E296" s="3">
        <f t="shared" si="16"/>
        <v>1.6002977298102027E-2</v>
      </c>
      <c r="F296" s="4">
        <f t="shared" si="14"/>
        <v>7.3268640424814746E-5</v>
      </c>
      <c r="H296" s="11">
        <f t="shared" si="15"/>
        <v>4.7267065310856493</v>
      </c>
    </row>
    <row r="297" spans="1:8" x14ac:dyDescent="0.25">
      <c r="A297">
        <v>251</v>
      </c>
      <c r="B297">
        <v>400</v>
      </c>
      <c r="C297">
        <v>5.36</v>
      </c>
      <c r="E297" s="3">
        <f t="shared" si="16"/>
        <v>1.865671641791038E-2</v>
      </c>
      <c r="F297" s="4">
        <f t="shared" si="14"/>
        <v>8.8500373849856803E-5</v>
      </c>
      <c r="H297" s="11">
        <f t="shared" si="15"/>
        <v>5.7093361178019624</v>
      </c>
    </row>
    <row r="298" spans="1:8" x14ac:dyDescent="0.25">
      <c r="A298">
        <v>251</v>
      </c>
      <c r="B298">
        <v>430</v>
      </c>
      <c r="C298">
        <v>5.3449999999999998</v>
      </c>
      <c r="E298" s="3">
        <f t="shared" si="16"/>
        <v>2.1515434985968234E-2</v>
      </c>
      <c r="F298" s="4">
        <f t="shared" si="14"/>
        <v>1.0547811803751219E-4</v>
      </c>
      <c r="H298" s="11">
        <f t="shared" si="15"/>
        <v>6.8046043508359872</v>
      </c>
    </row>
    <row r="299" spans="1:8" x14ac:dyDescent="0.25">
      <c r="A299">
        <v>251</v>
      </c>
      <c r="B299">
        <v>500</v>
      </c>
      <c r="C299">
        <v>5.33</v>
      </c>
      <c r="E299" s="3">
        <f t="shared" si="16"/>
        <v>2.4390243902439004E-2</v>
      </c>
      <c r="F299" s="4">
        <f t="shared" si="14"/>
        <v>1.2308638980655447E-4</v>
      </c>
      <c r="H299" s="11">
        <f t="shared" si="15"/>
        <v>7.9405491792004419</v>
      </c>
    </row>
    <row r="300" spans="1:8" x14ac:dyDescent="0.25">
      <c r="A300">
        <v>251</v>
      </c>
      <c r="B300">
        <v>530</v>
      </c>
      <c r="C300">
        <v>5.3179999999999996</v>
      </c>
      <c r="E300" s="3">
        <f t="shared" si="16"/>
        <v>2.6701767581797736E-2</v>
      </c>
      <c r="F300" s="4">
        <f t="shared" si="14"/>
        <v>1.3759977235723643E-4</v>
      </c>
      <c r="H300" s="11">
        <f t="shared" si="15"/>
        <v>8.8768365143100372</v>
      </c>
    </row>
    <row r="301" spans="1:8" x14ac:dyDescent="0.25">
      <c r="A301">
        <v>251</v>
      </c>
      <c r="B301">
        <v>600</v>
      </c>
      <c r="C301">
        <v>5.3079999999999998</v>
      </c>
      <c r="E301" s="3">
        <f t="shared" si="16"/>
        <v>2.8636021100226099E-2</v>
      </c>
      <c r="F301" s="4">
        <f t="shared" si="14"/>
        <v>1.4997071526356458E-4</v>
      </c>
      <c r="H301" s="11">
        <f t="shared" si="15"/>
        <v>9.6749107830830798</v>
      </c>
    </row>
    <row r="302" spans="1:8" x14ac:dyDescent="0.25">
      <c r="A302">
        <v>251</v>
      </c>
      <c r="B302">
        <v>630</v>
      </c>
      <c r="C302">
        <v>5.2930000000000001</v>
      </c>
      <c r="E302" s="3">
        <f t="shared" si="16"/>
        <v>3.1551105233327E-2</v>
      </c>
      <c r="F302" s="4">
        <f t="shared" si="14"/>
        <v>1.6897945531121276E-4</v>
      </c>
      <c r="H302" s="11">
        <f t="shared" si="15"/>
        <v>10.901202621036958</v>
      </c>
    </row>
    <row r="303" spans="1:8" x14ac:dyDescent="0.25">
      <c r="A303">
        <v>251</v>
      </c>
      <c r="B303">
        <v>700</v>
      </c>
      <c r="C303">
        <v>5.2629999999999999</v>
      </c>
      <c r="E303" s="3">
        <f t="shared" si="16"/>
        <v>3.7431122933688027E-2</v>
      </c>
      <c r="F303" s="4">
        <f t="shared" si="14"/>
        <v>2.085434756283691E-4</v>
      </c>
      <c r="H303" s="11">
        <f t="shared" si="15"/>
        <v>13.453556699737348</v>
      </c>
    </row>
    <row r="304" spans="1:8" x14ac:dyDescent="0.25">
      <c r="A304">
        <v>251</v>
      </c>
      <c r="B304">
        <v>730</v>
      </c>
      <c r="C304">
        <v>5.2709999999999999</v>
      </c>
      <c r="E304" s="3">
        <f t="shared" si="16"/>
        <v>3.5856573705179293E-2</v>
      </c>
      <c r="F304" s="4">
        <f t="shared" si="14"/>
        <v>1.977976553996402E-4</v>
      </c>
      <c r="H304" s="11">
        <f t="shared" si="15"/>
        <v>12.760322345141589</v>
      </c>
    </row>
    <row r="305" spans="1:8" x14ac:dyDescent="0.25">
      <c r="A305">
        <v>251</v>
      </c>
      <c r="B305">
        <v>800</v>
      </c>
      <c r="C305">
        <v>5.3319999999999999</v>
      </c>
      <c r="E305" s="3">
        <f t="shared" si="16"/>
        <v>2.4006001500375115E-2</v>
      </c>
      <c r="F305" s="4">
        <f t="shared" si="14"/>
        <v>1.2070372440111507E-4</v>
      </c>
      <c r="H305" s="11">
        <f t="shared" si="15"/>
        <v>7.7868386685647364</v>
      </c>
    </row>
    <row r="306" spans="1:8" x14ac:dyDescent="0.25">
      <c r="A306">
        <v>251</v>
      </c>
      <c r="B306">
        <v>830</v>
      </c>
      <c r="C306">
        <v>5.3369999999999997</v>
      </c>
      <c r="E306" s="3">
        <f t="shared" si="16"/>
        <v>2.3046655424395771E-2</v>
      </c>
      <c r="F306" s="4">
        <f t="shared" si="14"/>
        <v>1.147934998418789E-4</v>
      </c>
      <c r="H306" s="11">
        <f t="shared" si="15"/>
        <v>7.4055582617992917</v>
      </c>
    </row>
    <row r="307" spans="1:8" x14ac:dyDescent="0.25">
      <c r="A307">
        <v>251</v>
      </c>
      <c r="B307">
        <v>900</v>
      </c>
      <c r="C307">
        <v>5.16</v>
      </c>
      <c r="E307" s="3">
        <f t="shared" si="16"/>
        <v>5.8139534883720895E-2</v>
      </c>
      <c r="F307" s="4">
        <f t="shared" si="14"/>
        <v>3.5860095618913188E-4</v>
      </c>
      <c r="H307" s="11">
        <f t="shared" si="15"/>
        <v>23.134064885673276</v>
      </c>
    </row>
    <row r="308" spans="1:8" x14ac:dyDescent="0.25">
      <c r="A308">
        <v>251</v>
      </c>
      <c r="B308">
        <v>930</v>
      </c>
      <c r="C308">
        <v>4.843</v>
      </c>
      <c r="E308" s="3">
        <f t="shared" si="16"/>
        <v>0.12740037167045221</v>
      </c>
      <c r="F308" s="4">
        <f t="shared" si="14"/>
        <v>9.4191581077191497E-4</v>
      </c>
      <c r="H308" s="11">
        <f t="shared" si="15"/>
        <v>60.764872784517777</v>
      </c>
    </row>
    <row r="309" spans="1:8" x14ac:dyDescent="0.25">
      <c r="A309">
        <v>251</v>
      </c>
      <c r="B309">
        <v>1000</v>
      </c>
      <c r="C309">
        <v>4.5250000000000004</v>
      </c>
      <c r="E309" s="3">
        <f t="shared" si="16"/>
        <v>0.20662983425414355</v>
      </c>
      <c r="F309" s="4">
        <f t="shared" si="14"/>
        <v>1.7082427179031345E-3</v>
      </c>
      <c r="H309" s="11">
        <f t="shared" si="15"/>
        <v>110.20215421736702</v>
      </c>
    </row>
    <row r="310" spans="1:8" x14ac:dyDescent="0.25">
      <c r="A310">
        <v>251</v>
      </c>
      <c r="B310">
        <v>1030</v>
      </c>
      <c r="C310">
        <v>4.2469999999999999</v>
      </c>
      <c r="E310" s="3">
        <f t="shared" si="16"/>
        <v>0.28561337414645632</v>
      </c>
      <c r="F310" s="4">
        <f t="shared" si="14"/>
        <v>2.5445462201559911E-3</v>
      </c>
      <c r="H310" s="11">
        <f t="shared" si="15"/>
        <v>164.1537657547033</v>
      </c>
    </row>
    <row r="311" spans="1:8" x14ac:dyDescent="0.25">
      <c r="A311">
        <v>251</v>
      </c>
      <c r="B311">
        <v>1100</v>
      </c>
      <c r="C311">
        <v>4.0289999999999999</v>
      </c>
      <c r="E311" s="3">
        <f t="shared" si="16"/>
        <v>0.35517498138495907</v>
      </c>
      <c r="F311" s="4">
        <f t="shared" si="14"/>
        <v>3.3276796771857567E-3</v>
      </c>
      <c r="H311" s="11">
        <f t="shared" si="15"/>
        <v>214.67527133460757</v>
      </c>
    </row>
    <row r="312" spans="1:8" x14ac:dyDescent="0.25">
      <c r="A312">
        <v>251</v>
      </c>
      <c r="B312">
        <v>1130</v>
      </c>
      <c r="C312">
        <v>3.887</v>
      </c>
      <c r="E312" s="3">
        <f t="shared" si="16"/>
        <v>0.40468227424749165</v>
      </c>
      <c r="F312" s="4">
        <f t="shared" si="14"/>
        <v>3.9075497802636174E-3</v>
      </c>
      <c r="H312" s="11">
        <f t="shared" si="15"/>
        <v>252.08385142436651</v>
      </c>
    </row>
    <row r="313" spans="1:8" x14ac:dyDescent="0.25">
      <c r="A313">
        <v>251</v>
      </c>
      <c r="B313">
        <v>1200</v>
      </c>
      <c r="C313">
        <v>3.895</v>
      </c>
      <c r="E313" s="3">
        <f t="shared" si="16"/>
        <v>0.40179717586649549</v>
      </c>
      <c r="F313" s="4">
        <f t="shared" si="14"/>
        <v>3.8732847908933281E-3</v>
      </c>
      <c r="H313" s="11">
        <f t="shared" si="15"/>
        <v>249.87334843011038</v>
      </c>
    </row>
    <row r="314" spans="1:8" x14ac:dyDescent="0.25">
      <c r="A314">
        <v>251</v>
      </c>
      <c r="B314">
        <v>1230</v>
      </c>
      <c r="C314">
        <v>3.9990000000000001</v>
      </c>
      <c r="E314" s="3">
        <f t="shared" si="16"/>
        <v>0.36534133533383339</v>
      </c>
      <c r="F314" s="4">
        <f t="shared" si="14"/>
        <v>3.4453170924838043E-3</v>
      </c>
      <c r="H314" s="11">
        <f t="shared" si="15"/>
        <v>222.26429627031519</v>
      </c>
    </row>
    <row r="315" spans="1:8" x14ac:dyDescent="0.25">
      <c r="A315">
        <v>251</v>
      </c>
      <c r="B315">
        <v>1300</v>
      </c>
      <c r="C315">
        <v>4.1230000000000002</v>
      </c>
      <c r="E315" s="3">
        <f t="shared" si="16"/>
        <v>0.32427843803056017</v>
      </c>
      <c r="F315" s="4">
        <f t="shared" si="14"/>
        <v>2.9750009489364617E-3</v>
      </c>
      <c r="H315" s="11">
        <f t="shared" si="15"/>
        <v>191.92326121778902</v>
      </c>
    </row>
    <row r="316" spans="1:8" x14ac:dyDescent="0.25">
      <c r="A316">
        <v>251</v>
      </c>
      <c r="B316">
        <v>1330</v>
      </c>
      <c r="C316">
        <v>4.2300000000000004</v>
      </c>
      <c r="E316" s="3">
        <f t="shared" si="16"/>
        <v>0.2907801418439715</v>
      </c>
      <c r="F316" s="4">
        <f t="shared" si="14"/>
        <v>2.6013282739587645E-3</v>
      </c>
      <c r="H316" s="11">
        <f t="shared" si="15"/>
        <v>167.81688960962785</v>
      </c>
    </row>
    <row r="317" spans="1:8" x14ac:dyDescent="0.25">
      <c r="A317">
        <v>251</v>
      </c>
      <c r="B317">
        <v>1400</v>
      </c>
      <c r="C317">
        <v>4.3040000000000003</v>
      </c>
      <c r="E317" s="3">
        <f t="shared" si="16"/>
        <v>0.26858736059479543</v>
      </c>
      <c r="F317" s="4">
        <f t="shared" si="14"/>
        <v>2.3591268844209016E-3</v>
      </c>
      <c r="H317" s="11">
        <f t="shared" si="15"/>
        <v>152.19199356776122</v>
      </c>
    </row>
    <row r="318" spans="1:8" x14ac:dyDescent="0.25">
      <c r="A318">
        <v>251</v>
      </c>
      <c r="B318">
        <v>1430</v>
      </c>
      <c r="C318">
        <v>4.3630000000000004</v>
      </c>
      <c r="E318" s="3">
        <f t="shared" si="16"/>
        <v>0.2514325005730001</v>
      </c>
      <c r="F318" s="4">
        <f t="shared" si="14"/>
        <v>2.1750323600222719E-3</v>
      </c>
      <c r="H318" s="11">
        <f t="shared" si="15"/>
        <v>140.31568760975682</v>
      </c>
    </row>
    <row r="319" spans="1:8" x14ac:dyDescent="0.25">
      <c r="A319">
        <v>251</v>
      </c>
      <c r="B319">
        <v>1500</v>
      </c>
      <c r="C319">
        <v>4.4370000000000003</v>
      </c>
      <c r="E319" s="3">
        <f t="shared" si="16"/>
        <v>0.2305611899932386</v>
      </c>
      <c r="F319" s="4">
        <f t="shared" si="14"/>
        <v>1.9549550660518662E-3</v>
      </c>
      <c r="H319" s="11">
        <f t="shared" si="15"/>
        <v>126.11806122113799</v>
      </c>
    </row>
    <row r="320" spans="1:8" x14ac:dyDescent="0.25">
      <c r="A320">
        <v>251</v>
      </c>
      <c r="B320">
        <v>1530</v>
      </c>
      <c r="C320">
        <v>4.5259999999999998</v>
      </c>
      <c r="E320" s="3">
        <f t="shared" si="16"/>
        <v>0.20636323464427755</v>
      </c>
      <c r="F320" s="4">
        <f t="shared" si="14"/>
        <v>1.7055299704289027E-3</v>
      </c>
      <c r="H320" s="11">
        <f t="shared" si="15"/>
        <v>110.02714945230937</v>
      </c>
    </row>
    <row r="321" spans="1:8" x14ac:dyDescent="0.25">
      <c r="A321">
        <v>251</v>
      </c>
      <c r="B321">
        <v>1600</v>
      </c>
      <c r="C321">
        <v>4.593</v>
      </c>
      <c r="E321" s="3">
        <f t="shared" si="16"/>
        <v>0.18876551273677336</v>
      </c>
      <c r="F321" s="4">
        <f t="shared" si="14"/>
        <v>1.5282969488707306E-3</v>
      </c>
      <c r="H321" s="11">
        <f t="shared" si="15"/>
        <v>98.593492765548589</v>
      </c>
    </row>
    <row r="322" spans="1:8" x14ac:dyDescent="0.25">
      <c r="A322">
        <v>251</v>
      </c>
      <c r="B322">
        <v>1630</v>
      </c>
      <c r="C322">
        <v>4.6970000000000001</v>
      </c>
      <c r="E322" s="3">
        <f t="shared" si="16"/>
        <v>0.16244411326378538</v>
      </c>
      <c r="F322" s="4">
        <f t="shared" ref="F322:F385" si="17">IF(E322&gt;0,0.0119*(E322^1.231),0)</f>
        <v>1.2703504858782746E-3</v>
      </c>
      <c r="H322" s="11">
        <f t="shared" ref="H322:H385" si="18">$G$2*F322*3600</f>
        <v>81.952850544979256</v>
      </c>
    </row>
    <row r="323" spans="1:8" x14ac:dyDescent="0.25">
      <c r="A323">
        <v>251</v>
      </c>
      <c r="B323">
        <v>1700</v>
      </c>
      <c r="C323">
        <v>4.806</v>
      </c>
      <c r="E323" s="3">
        <f t="shared" si="16"/>
        <v>0.13607990012484392</v>
      </c>
      <c r="F323" s="4">
        <f t="shared" si="17"/>
        <v>1.0215211269068768E-3</v>
      </c>
      <c r="H323" s="11">
        <f t="shared" si="18"/>
        <v>65.90037093901644</v>
      </c>
    </row>
    <row r="324" spans="1:8" x14ac:dyDescent="0.25">
      <c r="A324">
        <v>251</v>
      </c>
      <c r="B324">
        <v>1730</v>
      </c>
      <c r="C324">
        <v>4.9210000000000003</v>
      </c>
      <c r="E324" s="3">
        <f t="shared" si="16"/>
        <v>0.10953058321479367</v>
      </c>
      <c r="F324" s="4">
        <f t="shared" si="17"/>
        <v>7.8201491994946961E-4</v>
      </c>
      <c r="H324" s="11">
        <f t="shared" si="18"/>
        <v>50.449346515780185</v>
      </c>
    </row>
    <row r="325" spans="1:8" x14ac:dyDescent="0.25">
      <c r="A325">
        <v>251</v>
      </c>
      <c r="B325">
        <v>1800</v>
      </c>
      <c r="C325">
        <v>5.0469999999999997</v>
      </c>
      <c r="E325" s="3">
        <f t="shared" si="16"/>
        <v>8.1830790568654707E-2</v>
      </c>
      <c r="F325" s="4">
        <f t="shared" si="17"/>
        <v>5.4619469397143583E-4</v>
      </c>
      <c r="H325" s="11">
        <f t="shared" si="18"/>
        <v>35.236112097485275</v>
      </c>
    </row>
    <row r="326" spans="1:8" x14ac:dyDescent="0.25">
      <c r="A326">
        <v>251</v>
      </c>
      <c r="B326">
        <v>1830</v>
      </c>
      <c r="C326">
        <v>5.1669999999999998</v>
      </c>
      <c r="E326" s="3">
        <f t="shared" si="16"/>
        <v>5.6706018966518321E-2</v>
      </c>
      <c r="F326" s="4">
        <f t="shared" si="17"/>
        <v>3.4774785184171135E-4</v>
      </c>
      <c r="H326" s="11">
        <f t="shared" si="18"/>
        <v>22.433909418012487</v>
      </c>
    </row>
    <row r="327" spans="1:8" x14ac:dyDescent="0.25">
      <c r="A327">
        <v>251</v>
      </c>
      <c r="B327">
        <v>1900</v>
      </c>
      <c r="C327">
        <v>5.2560000000000002</v>
      </c>
      <c r="E327" s="3">
        <f t="shared" si="16"/>
        <v>3.8812785388127803E-2</v>
      </c>
      <c r="F327" s="4">
        <f t="shared" si="17"/>
        <v>2.1805947069950047E-4</v>
      </c>
      <c r="H327" s="11">
        <f t="shared" si="18"/>
        <v>14.067452573766177</v>
      </c>
    </row>
    <row r="328" spans="1:8" x14ac:dyDescent="0.25">
      <c r="A328">
        <v>251</v>
      </c>
      <c r="B328">
        <v>1930</v>
      </c>
      <c r="C328">
        <v>5.3150000000000004</v>
      </c>
      <c r="E328" s="3">
        <f t="shared" si="16"/>
        <v>2.7281279397930302E-2</v>
      </c>
      <c r="F328" s="4">
        <f t="shared" si="17"/>
        <v>1.4128512759894045E-4</v>
      </c>
      <c r="H328" s="11">
        <f t="shared" si="18"/>
        <v>9.1145861516628468</v>
      </c>
    </row>
    <row r="329" spans="1:8" x14ac:dyDescent="0.25">
      <c r="A329">
        <v>251</v>
      </c>
      <c r="B329">
        <v>2000</v>
      </c>
      <c r="C329">
        <v>5.3529999999999998</v>
      </c>
      <c r="E329" s="3">
        <f t="shared" si="16"/>
        <v>1.9988791331963424E-2</v>
      </c>
      <c r="F329" s="4">
        <f t="shared" si="17"/>
        <v>9.6341895152250601E-5</v>
      </c>
      <c r="H329" s="11">
        <f t="shared" si="18"/>
        <v>6.2152083400619915</v>
      </c>
    </row>
    <row r="330" spans="1:8" x14ac:dyDescent="0.25">
      <c r="A330">
        <v>251</v>
      </c>
      <c r="B330">
        <v>2030</v>
      </c>
      <c r="C330">
        <v>5.3819999999999997</v>
      </c>
      <c r="E330" s="3">
        <f t="shared" si="16"/>
        <v>1.4492753623188461E-2</v>
      </c>
      <c r="F330" s="4">
        <f t="shared" si="17"/>
        <v>6.485205325989394E-5</v>
      </c>
      <c r="H330" s="11">
        <f t="shared" si="18"/>
        <v>4.1837356599022781</v>
      </c>
    </row>
    <row r="331" spans="1:8" x14ac:dyDescent="0.25">
      <c r="A331">
        <v>251</v>
      </c>
      <c r="B331">
        <v>2100</v>
      </c>
      <c r="C331">
        <v>5.4180000000000001</v>
      </c>
      <c r="E331" s="3">
        <f t="shared" si="16"/>
        <v>7.7519379844960901E-3</v>
      </c>
      <c r="F331" s="4">
        <f t="shared" si="17"/>
        <v>3.0020023509424138E-5</v>
      </c>
      <c r="H331" s="11">
        <f t="shared" si="18"/>
        <v>1.9366517566399701</v>
      </c>
    </row>
    <row r="332" spans="1:8" x14ac:dyDescent="0.25">
      <c r="A332">
        <v>251</v>
      </c>
      <c r="B332">
        <v>2130</v>
      </c>
      <c r="C332">
        <v>5.45</v>
      </c>
      <c r="E332" s="3">
        <f t="shared" si="16"/>
        <v>1.8348623853210618E-3</v>
      </c>
      <c r="F332" s="4">
        <f t="shared" si="17"/>
        <v>5.0938114710435087E-6</v>
      </c>
      <c r="H332" s="11">
        <f t="shared" si="18"/>
        <v>0.32861196561995887</v>
      </c>
    </row>
    <row r="333" spans="1:8" x14ac:dyDescent="0.25">
      <c r="A333">
        <v>251</v>
      </c>
      <c r="B333">
        <v>2200</v>
      </c>
      <c r="C333">
        <v>5.4640000000000004</v>
      </c>
      <c r="E333" s="3">
        <f t="shared" si="16"/>
        <v>-7.3206442166918876E-4</v>
      </c>
      <c r="F333" s="4">
        <f t="shared" si="17"/>
        <v>0</v>
      </c>
      <c r="H333" s="11">
        <f t="shared" si="18"/>
        <v>0</v>
      </c>
    </row>
    <row r="334" spans="1:8" x14ac:dyDescent="0.25">
      <c r="A334">
        <v>251</v>
      </c>
      <c r="B334">
        <v>2230</v>
      </c>
      <c r="C334">
        <v>5.4640000000000004</v>
      </c>
      <c r="E334" s="3">
        <f t="shared" si="16"/>
        <v>-7.3206442166918876E-4</v>
      </c>
      <c r="F334" s="4">
        <f t="shared" si="17"/>
        <v>0</v>
      </c>
      <c r="H334" s="11">
        <f t="shared" si="18"/>
        <v>0</v>
      </c>
    </row>
    <row r="335" spans="1:8" x14ac:dyDescent="0.25">
      <c r="A335">
        <v>251</v>
      </c>
      <c r="B335">
        <v>2300</v>
      </c>
      <c r="C335">
        <v>5.4569999999999999</v>
      </c>
      <c r="E335" s="3">
        <f t="shared" si="16"/>
        <v>5.4975261132492463E-4</v>
      </c>
      <c r="F335" s="4">
        <f t="shared" si="17"/>
        <v>1.1552950401194585E-6</v>
      </c>
      <c r="H335" s="11">
        <f t="shared" si="18"/>
        <v>7.4530393628186517E-2</v>
      </c>
    </row>
    <row r="336" spans="1:8" x14ac:dyDescent="0.25">
      <c r="A336">
        <v>251</v>
      </c>
      <c r="B336">
        <v>2330</v>
      </c>
      <c r="C336">
        <v>5.4489999999999998</v>
      </c>
      <c r="E336" s="3">
        <f t="shared" si="16"/>
        <v>2.0187190310148873E-3</v>
      </c>
      <c r="F336" s="4">
        <f t="shared" si="17"/>
        <v>5.7292182450621173E-6</v>
      </c>
      <c r="H336" s="11">
        <f t="shared" si="18"/>
        <v>0.36960332742544733</v>
      </c>
    </row>
    <row r="337" spans="1:8" x14ac:dyDescent="0.25">
      <c r="A337">
        <v>252</v>
      </c>
      <c r="B337">
        <v>0</v>
      </c>
      <c r="C337">
        <v>5.4409999999999998</v>
      </c>
      <c r="E337" s="3">
        <f t="shared" si="16"/>
        <v>3.4920051461128703E-3</v>
      </c>
      <c r="F337" s="4">
        <f t="shared" si="17"/>
        <v>1.1247917766859111E-5</v>
      </c>
      <c r="H337" s="11">
        <f t="shared" si="18"/>
        <v>0.72562567097561514</v>
      </c>
    </row>
    <row r="338" spans="1:8" x14ac:dyDescent="0.25">
      <c r="A338">
        <v>252</v>
      </c>
      <c r="B338">
        <v>30</v>
      </c>
      <c r="C338">
        <v>5.4340000000000002</v>
      </c>
      <c r="D338" s="2">
        <f>MAX(C337:C357)</f>
        <v>5.4409999999999998</v>
      </c>
      <c r="E338" s="3">
        <f t="shared" ref="E338:E385" si="19">($D$338-C338)/C338</f>
        <v>1.2881854987117543E-3</v>
      </c>
      <c r="F338" s="4">
        <f t="shared" si="17"/>
        <v>3.2955687731984174E-6</v>
      </c>
      <c r="H338" s="11">
        <f t="shared" si="18"/>
        <v>0.21260373269657631</v>
      </c>
    </row>
    <row r="339" spans="1:8" x14ac:dyDescent="0.25">
      <c r="A339">
        <v>252</v>
      </c>
      <c r="B339">
        <v>100</v>
      </c>
      <c r="C339">
        <v>5.4240000000000004</v>
      </c>
      <c r="E339" s="3">
        <f t="shared" si="19"/>
        <v>3.1342182890854459E-3</v>
      </c>
      <c r="F339" s="4">
        <f t="shared" si="17"/>
        <v>9.8465038822804001E-6</v>
      </c>
      <c r="H339" s="11">
        <f t="shared" si="18"/>
        <v>0.63521765845367328</v>
      </c>
    </row>
    <row r="340" spans="1:8" x14ac:dyDescent="0.25">
      <c r="A340">
        <v>252</v>
      </c>
      <c r="B340">
        <v>130</v>
      </c>
      <c r="C340">
        <v>5.4109999999999996</v>
      </c>
      <c r="E340" s="3">
        <f t="shared" si="19"/>
        <v>5.5442616891517747E-3</v>
      </c>
      <c r="F340" s="4">
        <f t="shared" si="17"/>
        <v>1.987094776326052E-5</v>
      </c>
      <c r="H340" s="11">
        <f t="shared" si="18"/>
        <v>1.2819145821034628</v>
      </c>
    </row>
    <row r="341" spans="1:8" x14ac:dyDescent="0.25">
      <c r="A341">
        <v>252</v>
      </c>
      <c r="B341">
        <v>200</v>
      </c>
      <c r="C341">
        <v>5.3979999999999997</v>
      </c>
      <c r="E341" s="3">
        <f t="shared" si="19"/>
        <v>7.9659133012227028E-3</v>
      </c>
      <c r="F341" s="4">
        <f t="shared" si="17"/>
        <v>3.1043305200588706E-5</v>
      </c>
      <c r="H341" s="11">
        <f t="shared" si="18"/>
        <v>2.0026657051003784</v>
      </c>
    </row>
    <row r="342" spans="1:8" x14ac:dyDescent="0.25">
      <c r="A342">
        <v>252</v>
      </c>
      <c r="B342">
        <v>230</v>
      </c>
      <c r="C342">
        <v>5.383</v>
      </c>
      <c r="E342" s="3">
        <f t="shared" si="19"/>
        <v>1.0774660969719456E-2</v>
      </c>
      <c r="F342" s="4">
        <f t="shared" si="17"/>
        <v>4.5023143075446129E-5</v>
      </c>
      <c r="H342" s="11">
        <f t="shared" si="18"/>
        <v>2.9045330060831809</v>
      </c>
    </row>
    <row r="343" spans="1:8" x14ac:dyDescent="0.25">
      <c r="A343">
        <v>252</v>
      </c>
      <c r="B343">
        <v>300</v>
      </c>
      <c r="C343">
        <v>5.37</v>
      </c>
      <c r="E343" s="3">
        <f t="shared" si="19"/>
        <v>1.3221601489757864E-2</v>
      </c>
      <c r="F343" s="4">
        <f t="shared" si="17"/>
        <v>5.7922545978435421E-5</v>
      </c>
      <c r="H343" s="11">
        <f t="shared" si="18"/>
        <v>3.7366992861608264</v>
      </c>
    </row>
    <row r="344" spans="1:8" x14ac:dyDescent="0.25">
      <c r="A344">
        <v>252</v>
      </c>
      <c r="B344">
        <v>330</v>
      </c>
      <c r="C344">
        <v>5.3479999999999999</v>
      </c>
      <c r="E344" s="3">
        <f t="shared" si="19"/>
        <v>1.7389678384442778E-2</v>
      </c>
      <c r="F344" s="4">
        <f t="shared" si="17"/>
        <v>8.1160714070132832E-5</v>
      </c>
      <c r="H344" s="11">
        <f t="shared" si="18"/>
        <v>5.2358399860924099</v>
      </c>
    </row>
    <row r="345" spans="1:8" x14ac:dyDescent="0.25">
      <c r="A345">
        <v>252</v>
      </c>
      <c r="B345">
        <v>400</v>
      </c>
      <c r="C345">
        <v>5.3339999999999996</v>
      </c>
      <c r="E345" s="3">
        <f t="shared" si="19"/>
        <v>2.0059992500937422E-2</v>
      </c>
      <c r="F345" s="4">
        <f t="shared" si="17"/>
        <v>9.6764517350211089E-5</v>
      </c>
      <c r="H345" s="11">
        <f t="shared" si="18"/>
        <v>6.2424725432968184</v>
      </c>
    </row>
    <row r="346" spans="1:8" x14ac:dyDescent="0.25">
      <c r="A346">
        <v>252</v>
      </c>
      <c r="B346">
        <v>430</v>
      </c>
      <c r="C346">
        <v>5.3179999999999996</v>
      </c>
      <c r="E346" s="3">
        <f t="shared" si="19"/>
        <v>2.3128995863106475E-2</v>
      </c>
      <c r="F346" s="4">
        <f t="shared" si="17"/>
        <v>1.1529857921281315E-4</v>
      </c>
      <c r="H346" s="11">
        <f t="shared" si="18"/>
        <v>7.4381419421770021</v>
      </c>
    </row>
    <row r="347" spans="1:8" x14ac:dyDescent="0.25">
      <c r="A347">
        <v>252</v>
      </c>
      <c r="B347">
        <v>500</v>
      </c>
      <c r="C347">
        <v>5.306</v>
      </c>
      <c r="E347" s="3">
        <f t="shared" si="19"/>
        <v>2.5442894836034638E-2</v>
      </c>
      <c r="F347" s="4">
        <f t="shared" si="17"/>
        <v>1.296580097858307E-4</v>
      </c>
      <c r="H347" s="11">
        <f t="shared" si="18"/>
        <v>8.3644975273035111</v>
      </c>
    </row>
    <row r="348" spans="1:8" x14ac:dyDescent="0.25">
      <c r="A348">
        <v>252</v>
      </c>
      <c r="B348">
        <v>530</v>
      </c>
      <c r="C348">
        <v>5.2990000000000004</v>
      </c>
      <c r="E348" s="3">
        <f t="shared" si="19"/>
        <v>2.6797508963955361E-2</v>
      </c>
      <c r="F348" s="4">
        <f t="shared" si="17"/>
        <v>1.382073686341126E-4</v>
      </c>
      <c r="H348" s="11">
        <f t="shared" si="18"/>
        <v>8.9160337653238724</v>
      </c>
    </row>
    <row r="349" spans="1:8" x14ac:dyDescent="0.25">
      <c r="A349">
        <v>252</v>
      </c>
      <c r="B349">
        <v>600</v>
      </c>
      <c r="C349">
        <v>5.29</v>
      </c>
      <c r="E349" s="3">
        <f t="shared" si="19"/>
        <v>2.8544423440453649E-2</v>
      </c>
      <c r="F349" s="4">
        <f t="shared" si="17"/>
        <v>1.493804114224597E-4</v>
      </c>
      <c r="H349" s="11">
        <f t="shared" si="18"/>
        <v>9.6368291016857199</v>
      </c>
    </row>
    <row r="350" spans="1:8" x14ac:dyDescent="0.25">
      <c r="A350">
        <v>252</v>
      </c>
      <c r="B350">
        <v>630</v>
      </c>
      <c r="C350">
        <v>5.2720000000000002</v>
      </c>
      <c r="E350" s="3">
        <f t="shared" si="19"/>
        <v>3.2056145675265477E-2</v>
      </c>
      <c r="F350" s="4">
        <f t="shared" si="17"/>
        <v>1.723152741855941E-4</v>
      </c>
      <c r="H350" s="11">
        <f t="shared" si="18"/>
        <v>11.116402968261047</v>
      </c>
    </row>
    <row r="351" spans="1:8" x14ac:dyDescent="0.25">
      <c r="A351">
        <v>252</v>
      </c>
      <c r="B351">
        <v>700</v>
      </c>
      <c r="C351">
        <v>5.2389999999999999</v>
      </c>
      <c r="E351" s="3">
        <f t="shared" si="19"/>
        <v>3.8556976522237059E-2</v>
      </c>
      <c r="F351" s="4">
        <f t="shared" si="17"/>
        <v>2.1629163256389763E-4</v>
      </c>
      <c r="H351" s="11">
        <f t="shared" si="18"/>
        <v>13.953405799962166</v>
      </c>
    </row>
    <row r="352" spans="1:8" x14ac:dyDescent="0.25">
      <c r="A352">
        <v>252</v>
      </c>
      <c r="B352">
        <v>730</v>
      </c>
      <c r="C352">
        <v>5.218</v>
      </c>
      <c r="E352" s="3">
        <f t="shared" si="19"/>
        <v>4.2736680720582572E-2</v>
      </c>
      <c r="F352" s="4">
        <f t="shared" si="17"/>
        <v>2.4550635123094569E-4</v>
      </c>
      <c r="H352" s="11">
        <f t="shared" si="18"/>
        <v>15.838105730610771</v>
      </c>
    </row>
    <row r="353" spans="1:8" x14ac:dyDescent="0.25">
      <c r="A353">
        <v>252</v>
      </c>
      <c r="B353">
        <v>800</v>
      </c>
      <c r="C353">
        <v>5.27</v>
      </c>
      <c r="E353" s="3">
        <f t="shared" si="19"/>
        <v>3.24478178368122E-2</v>
      </c>
      <c r="F353" s="4">
        <f t="shared" si="17"/>
        <v>1.7491067104443596E-4</v>
      </c>
      <c r="H353" s="11">
        <f t="shared" si="18"/>
        <v>11.283837210418653</v>
      </c>
    </row>
    <row r="354" spans="1:8" x14ac:dyDescent="0.25">
      <c r="A354">
        <v>252</v>
      </c>
      <c r="B354">
        <v>830</v>
      </c>
      <c r="C354">
        <v>5.3079999999999998</v>
      </c>
      <c r="E354" s="3">
        <f t="shared" si="19"/>
        <v>2.5056518462697817E-2</v>
      </c>
      <c r="F354" s="4">
        <f t="shared" si="17"/>
        <v>1.2723845178594275E-4</v>
      </c>
      <c r="H354" s="11">
        <f t="shared" si="18"/>
        <v>8.2084070016147397</v>
      </c>
    </row>
    <row r="355" spans="1:8" x14ac:dyDescent="0.25">
      <c r="A355">
        <v>252</v>
      </c>
      <c r="B355">
        <v>900</v>
      </c>
      <c r="C355">
        <v>5.1790000000000003</v>
      </c>
      <c r="E355" s="3">
        <f t="shared" si="19"/>
        <v>5.0588916779300934E-2</v>
      </c>
      <c r="F355" s="4">
        <f t="shared" si="17"/>
        <v>3.0216150471749388E-4</v>
      </c>
      <c r="H355" s="11">
        <f t="shared" si="18"/>
        <v>19.493042992334967</v>
      </c>
    </row>
    <row r="356" spans="1:8" x14ac:dyDescent="0.25">
      <c r="A356">
        <v>252</v>
      </c>
      <c r="B356">
        <v>930</v>
      </c>
      <c r="C356">
        <v>4.8579999999999997</v>
      </c>
      <c r="E356" s="3">
        <f t="shared" si="19"/>
        <v>0.12000823384108691</v>
      </c>
      <c r="F356" s="4">
        <f t="shared" si="17"/>
        <v>8.7509611726370646E-4</v>
      </c>
      <c r="H356" s="11">
        <f t="shared" si="18"/>
        <v>56.45420071691624</v>
      </c>
    </row>
    <row r="357" spans="1:8" x14ac:dyDescent="0.25">
      <c r="A357">
        <v>252</v>
      </c>
      <c r="B357">
        <v>1000</v>
      </c>
      <c r="C357">
        <v>4.4859999999999998</v>
      </c>
      <c r="E357" s="3">
        <f t="shared" si="19"/>
        <v>0.21288452964779317</v>
      </c>
      <c r="F357" s="4">
        <f t="shared" si="17"/>
        <v>1.7721168350059212E-3</v>
      </c>
      <c r="H357" s="11">
        <f t="shared" si="18"/>
        <v>114.32280125990199</v>
      </c>
    </row>
    <row r="358" spans="1:8" x14ac:dyDescent="0.25">
      <c r="A358">
        <v>252</v>
      </c>
      <c r="B358">
        <v>1030</v>
      </c>
      <c r="C358">
        <v>4.1470000000000002</v>
      </c>
      <c r="E358" s="3">
        <f t="shared" si="19"/>
        <v>0.31203279479141538</v>
      </c>
      <c r="F358" s="4">
        <f t="shared" si="17"/>
        <v>2.8373143726979572E-3</v>
      </c>
      <c r="H358" s="11">
        <f t="shared" si="18"/>
        <v>183.04082481149064</v>
      </c>
    </row>
    <row r="359" spans="1:8" x14ac:dyDescent="0.25">
      <c r="A359">
        <v>252</v>
      </c>
      <c r="B359">
        <v>1100</v>
      </c>
      <c r="C359">
        <v>3.9620000000000002</v>
      </c>
      <c r="E359" s="3">
        <f t="shared" si="19"/>
        <v>0.37329631499242794</v>
      </c>
      <c r="F359" s="4">
        <f t="shared" si="17"/>
        <v>3.5378960594091187E-3</v>
      </c>
      <c r="H359" s="11">
        <f t="shared" si="18"/>
        <v>228.23675058460108</v>
      </c>
    </row>
    <row r="360" spans="1:8" x14ac:dyDescent="0.25">
      <c r="A360">
        <v>252</v>
      </c>
      <c r="B360">
        <v>1130</v>
      </c>
      <c r="C360">
        <v>3.8959999999999999</v>
      </c>
      <c r="E360" s="3">
        <f t="shared" si="19"/>
        <v>0.39656057494866531</v>
      </c>
      <c r="F360" s="4">
        <f t="shared" si="17"/>
        <v>3.8112373830382603E-3</v>
      </c>
      <c r="H360" s="11">
        <f t="shared" si="18"/>
        <v>245.87054605456424</v>
      </c>
    </row>
    <row r="361" spans="1:8" x14ac:dyDescent="0.25">
      <c r="A361">
        <v>252</v>
      </c>
      <c r="B361">
        <v>1200</v>
      </c>
      <c r="C361">
        <v>3.9169999999999998</v>
      </c>
      <c r="E361" s="3">
        <f t="shared" si="19"/>
        <v>0.38907327035996941</v>
      </c>
      <c r="F361" s="4">
        <f t="shared" si="17"/>
        <v>3.722850609445954E-3</v>
      </c>
      <c r="H361" s="11">
        <f t="shared" si="18"/>
        <v>240.16853851657743</v>
      </c>
    </row>
    <row r="362" spans="1:8" x14ac:dyDescent="0.25">
      <c r="A362">
        <v>252</v>
      </c>
      <c r="B362">
        <v>1230</v>
      </c>
      <c r="C362">
        <v>4.0069999999999997</v>
      </c>
      <c r="E362" s="3">
        <f t="shared" si="19"/>
        <v>0.35787372098827058</v>
      </c>
      <c r="F362" s="4">
        <f t="shared" si="17"/>
        <v>3.3588325726064336E-3</v>
      </c>
      <c r="H362" s="11">
        <f t="shared" si="18"/>
        <v>216.68500692398626</v>
      </c>
    </row>
    <row r="363" spans="1:8" x14ac:dyDescent="0.25">
      <c r="A363">
        <v>252</v>
      </c>
      <c r="B363">
        <v>1300</v>
      </c>
      <c r="C363">
        <v>4.1219999999999999</v>
      </c>
      <c r="E363" s="3">
        <f t="shared" si="19"/>
        <v>0.31999029597282874</v>
      </c>
      <c r="F363" s="4">
        <f t="shared" si="17"/>
        <v>2.9266471979246958E-3</v>
      </c>
      <c r="H363" s="11">
        <f t="shared" si="18"/>
        <v>188.80386403251799</v>
      </c>
    </row>
    <row r="364" spans="1:8" x14ac:dyDescent="0.25">
      <c r="A364">
        <v>252</v>
      </c>
      <c r="B364">
        <v>1330</v>
      </c>
      <c r="C364">
        <v>4.2450000000000001</v>
      </c>
      <c r="E364" s="3">
        <f t="shared" si="19"/>
        <v>0.28174322732626611</v>
      </c>
      <c r="F364" s="4">
        <f t="shared" si="17"/>
        <v>2.5021687828556145E-3</v>
      </c>
      <c r="H364" s="11">
        <f t="shared" si="18"/>
        <v>161.4199125195814</v>
      </c>
    </row>
    <row r="365" spans="1:8" x14ac:dyDescent="0.25">
      <c r="A365">
        <v>252</v>
      </c>
      <c r="B365">
        <v>1400</v>
      </c>
      <c r="C365">
        <v>4.3440000000000003</v>
      </c>
      <c r="E365" s="3">
        <f t="shared" si="19"/>
        <v>0.25253222836095751</v>
      </c>
      <c r="F365" s="4">
        <f t="shared" si="17"/>
        <v>2.1867490963299297E-3</v>
      </c>
      <c r="H365" s="11">
        <f t="shared" si="18"/>
        <v>141.07155770243642</v>
      </c>
    </row>
    <row r="366" spans="1:8" x14ac:dyDescent="0.25">
      <c r="A366">
        <v>252</v>
      </c>
      <c r="B366">
        <v>1430</v>
      </c>
      <c r="C366">
        <v>4.4370000000000003</v>
      </c>
      <c r="E366" s="3">
        <f t="shared" si="19"/>
        <v>0.22627901735406794</v>
      </c>
      <c r="F366" s="4">
        <f t="shared" si="17"/>
        <v>1.91035498112096E-3</v>
      </c>
      <c r="H366" s="11">
        <f t="shared" si="18"/>
        <v>123.24082054207538</v>
      </c>
    </row>
    <row r="367" spans="1:8" x14ac:dyDescent="0.25">
      <c r="A367">
        <v>252</v>
      </c>
      <c r="B367">
        <v>1500</v>
      </c>
      <c r="C367">
        <v>4.5149999999999997</v>
      </c>
      <c r="E367" s="3">
        <f t="shared" si="19"/>
        <v>0.20509413067552607</v>
      </c>
      <c r="F367" s="4">
        <f t="shared" si="17"/>
        <v>1.6926274901636223E-3</v>
      </c>
      <c r="H367" s="11">
        <f t="shared" si="18"/>
        <v>109.19478464543562</v>
      </c>
    </row>
    <row r="368" spans="1:8" x14ac:dyDescent="0.25">
      <c r="A368">
        <v>252</v>
      </c>
      <c r="B368">
        <v>1530</v>
      </c>
      <c r="C368">
        <v>4.5549999999999997</v>
      </c>
      <c r="E368" s="3">
        <f t="shared" si="19"/>
        <v>0.19451152579582881</v>
      </c>
      <c r="F368" s="4">
        <f t="shared" si="17"/>
        <v>1.5857644431514363E-3</v>
      </c>
      <c r="H368" s="11">
        <f t="shared" si="18"/>
        <v>102.30083575658546</v>
      </c>
    </row>
    <row r="369" spans="1:8" x14ac:dyDescent="0.25">
      <c r="A369">
        <v>252</v>
      </c>
      <c r="B369">
        <v>1600</v>
      </c>
      <c r="C369">
        <v>4.5890000000000004</v>
      </c>
      <c r="E369" s="3">
        <f t="shared" si="19"/>
        <v>0.18566136413161893</v>
      </c>
      <c r="F369" s="4">
        <f t="shared" si="17"/>
        <v>1.4974184281807731E-3</v>
      </c>
      <c r="H369" s="11">
        <f t="shared" si="18"/>
        <v>96.601457638798038</v>
      </c>
    </row>
    <row r="370" spans="1:8" x14ac:dyDescent="0.25">
      <c r="A370">
        <v>252</v>
      </c>
      <c r="B370">
        <v>1630</v>
      </c>
      <c r="C370">
        <v>4.6369999999999996</v>
      </c>
      <c r="E370" s="3">
        <f t="shared" si="19"/>
        <v>0.17338796635755885</v>
      </c>
      <c r="F370" s="4">
        <f t="shared" si="17"/>
        <v>1.3765097514225966E-3</v>
      </c>
      <c r="H370" s="11">
        <f t="shared" si="18"/>
        <v>88.80139708377456</v>
      </c>
    </row>
    <row r="371" spans="1:8" x14ac:dyDescent="0.25">
      <c r="A371">
        <v>252</v>
      </c>
      <c r="B371">
        <v>1700</v>
      </c>
      <c r="C371">
        <v>4.71</v>
      </c>
      <c r="E371" s="3">
        <f t="shared" si="19"/>
        <v>0.15520169851380039</v>
      </c>
      <c r="F371" s="4">
        <f t="shared" si="17"/>
        <v>1.2009931095966081E-3</v>
      </c>
      <c r="H371" s="11">
        <f t="shared" si="18"/>
        <v>77.478467486296395</v>
      </c>
    </row>
    <row r="372" spans="1:8" x14ac:dyDescent="0.25">
      <c r="A372">
        <v>252</v>
      </c>
      <c r="B372">
        <v>1730</v>
      </c>
      <c r="C372">
        <v>4.827</v>
      </c>
      <c r="E372" s="3">
        <f t="shared" si="19"/>
        <v>0.12720116014087424</v>
      </c>
      <c r="F372" s="4">
        <f t="shared" si="17"/>
        <v>9.4010307109190306E-4</v>
      </c>
      <c r="H372" s="11">
        <f t="shared" si="18"/>
        <v>60.647929322280859</v>
      </c>
    </row>
    <row r="373" spans="1:8" x14ac:dyDescent="0.25">
      <c r="A373">
        <v>252</v>
      </c>
      <c r="B373">
        <v>1800</v>
      </c>
      <c r="C373">
        <v>4.976</v>
      </c>
      <c r="E373" s="3">
        <f t="shared" si="19"/>
        <v>9.3448553054662348E-2</v>
      </c>
      <c r="F373" s="4">
        <f t="shared" si="17"/>
        <v>6.431641204380868E-4</v>
      </c>
      <c r="H373" s="11">
        <f t="shared" si="18"/>
        <v>41.491803737701858</v>
      </c>
    </row>
    <row r="374" spans="1:8" x14ac:dyDescent="0.25">
      <c r="A374">
        <v>252</v>
      </c>
      <c r="B374">
        <v>1830</v>
      </c>
      <c r="C374">
        <v>5.1109999999999998</v>
      </c>
      <c r="E374" s="3">
        <f t="shared" si="19"/>
        <v>6.4566621013500317E-2</v>
      </c>
      <c r="F374" s="4">
        <f t="shared" si="17"/>
        <v>4.0800631209141286E-4</v>
      </c>
      <c r="H374" s="11">
        <f t="shared" si="18"/>
        <v>26.321303205641229</v>
      </c>
    </row>
    <row r="375" spans="1:8" x14ac:dyDescent="0.25">
      <c r="A375">
        <v>252</v>
      </c>
      <c r="B375">
        <v>1900</v>
      </c>
      <c r="C375">
        <v>5.2039999999999997</v>
      </c>
      <c r="E375" s="3">
        <f t="shared" si="19"/>
        <v>4.5541890853189874E-2</v>
      </c>
      <c r="F375" s="4">
        <f t="shared" si="17"/>
        <v>2.6549171561792112E-4</v>
      </c>
      <c r="H375" s="11">
        <f t="shared" si="18"/>
        <v>17.12740155794333</v>
      </c>
    </row>
    <row r="376" spans="1:8" x14ac:dyDescent="0.25">
      <c r="A376">
        <v>252</v>
      </c>
      <c r="B376">
        <v>1930</v>
      </c>
      <c r="C376">
        <v>5.2549999999999999</v>
      </c>
      <c r="E376" s="3">
        <f t="shared" si="19"/>
        <v>3.5394862036156029E-2</v>
      </c>
      <c r="F376" s="4">
        <f t="shared" si="17"/>
        <v>1.9466701833709645E-4</v>
      </c>
      <c r="H376" s="11">
        <f t="shared" si="18"/>
        <v>12.558358686962768</v>
      </c>
    </row>
    <row r="377" spans="1:8" x14ac:dyDescent="0.25">
      <c r="A377">
        <v>252</v>
      </c>
      <c r="B377">
        <v>2000</v>
      </c>
      <c r="C377">
        <v>5.2910000000000004</v>
      </c>
      <c r="E377" s="3">
        <f t="shared" si="19"/>
        <v>2.8350028350028249E-2</v>
      </c>
      <c r="F377" s="4">
        <f t="shared" si="17"/>
        <v>1.4812907703790204E-4</v>
      </c>
      <c r="H377" s="11">
        <f t="shared" si="18"/>
        <v>9.5561030178691375</v>
      </c>
    </row>
    <row r="378" spans="1:8" x14ac:dyDescent="0.25">
      <c r="A378">
        <v>252</v>
      </c>
      <c r="B378">
        <v>2030</v>
      </c>
      <c r="C378">
        <v>5.3170000000000002</v>
      </c>
      <c r="E378" s="3">
        <f t="shared" si="19"/>
        <v>2.3321421854429127E-2</v>
      </c>
      <c r="F378" s="4">
        <f t="shared" si="17"/>
        <v>1.1648054580177193E-4</v>
      </c>
      <c r="H378" s="11">
        <f t="shared" si="18"/>
        <v>7.5143929707639119</v>
      </c>
    </row>
    <row r="379" spans="1:8" x14ac:dyDescent="0.25">
      <c r="A379">
        <v>252</v>
      </c>
      <c r="B379">
        <v>2100</v>
      </c>
      <c r="C379">
        <v>5.3330000000000002</v>
      </c>
      <c r="E379" s="3">
        <f t="shared" si="19"/>
        <v>2.0251265704106441E-2</v>
      </c>
      <c r="F379" s="4">
        <f t="shared" si="17"/>
        <v>9.7901553871706064E-5</v>
      </c>
      <c r="H379" s="11">
        <f t="shared" si="18"/>
        <v>6.3158250433715022</v>
      </c>
    </row>
    <row r="380" spans="1:8" x14ac:dyDescent="0.25">
      <c r="A380">
        <v>252</v>
      </c>
      <c r="B380">
        <v>2130</v>
      </c>
      <c r="C380">
        <v>5.3380000000000001</v>
      </c>
      <c r="E380" s="3">
        <f t="shared" si="19"/>
        <v>1.9295616335706211E-2</v>
      </c>
      <c r="F380" s="4">
        <f t="shared" si="17"/>
        <v>9.2245792435396106E-5</v>
      </c>
      <c r="H380" s="11">
        <f t="shared" si="18"/>
        <v>5.9509605615922743</v>
      </c>
    </row>
    <row r="381" spans="1:8" x14ac:dyDescent="0.25">
      <c r="A381">
        <v>252</v>
      </c>
      <c r="B381">
        <v>2200</v>
      </c>
      <c r="C381">
        <v>5.3390000000000004</v>
      </c>
      <c r="E381" s="3">
        <f t="shared" si="19"/>
        <v>1.9104701254916541E-2</v>
      </c>
      <c r="F381" s="4">
        <f t="shared" si="17"/>
        <v>9.1123545713102245E-5</v>
      </c>
      <c r="H381" s="11">
        <f t="shared" si="18"/>
        <v>5.8785621810436526</v>
      </c>
    </row>
    <row r="382" spans="1:8" x14ac:dyDescent="0.25">
      <c r="A382">
        <v>252</v>
      </c>
      <c r="B382">
        <v>2230</v>
      </c>
      <c r="C382">
        <v>5.335</v>
      </c>
      <c r="E382" s="3">
        <f t="shared" si="19"/>
        <v>1.9868791002811598E-2</v>
      </c>
      <c r="F382" s="4">
        <f t="shared" si="17"/>
        <v>9.5630407387659635E-5</v>
      </c>
      <c r="H382" s="11">
        <f t="shared" si="18"/>
        <v>6.1693088413926986</v>
      </c>
    </row>
    <row r="383" spans="1:8" x14ac:dyDescent="0.25">
      <c r="A383">
        <v>252</v>
      </c>
      <c r="B383">
        <v>2300</v>
      </c>
      <c r="C383">
        <v>5.33</v>
      </c>
      <c r="E383" s="3">
        <f t="shared" si="19"/>
        <v>2.0825515947467121E-2</v>
      </c>
      <c r="F383" s="4">
        <f t="shared" si="17"/>
        <v>1.0133007263651633E-4</v>
      </c>
      <c r="H383" s="11">
        <f t="shared" si="18"/>
        <v>6.5370056459269419</v>
      </c>
    </row>
    <row r="384" spans="1:8" x14ac:dyDescent="0.25">
      <c r="A384">
        <v>252</v>
      </c>
      <c r="B384">
        <v>2330</v>
      </c>
      <c r="C384">
        <v>5.3179999999999996</v>
      </c>
      <c r="E384" s="3">
        <f t="shared" si="19"/>
        <v>2.3128995863106475E-2</v>
      </c>
      <c r="F384" s="4">
        <f t="shared" si="17"/>
        <v>1.1529857921281315E-4</v>
      </c>
      <c r="H384" s="11">
        <f t="shared" si="18"/>
        <v>7.4381419421770021</v>
      </c>
    </row>
    <row r="385" spans="1:8" x14ac:dyDescent="0.25">
      <c r="A385">
        <v>253</v>
      </c>
      <c r="B385">
        <v>0</v>
      </c>
      <c r="C385">
        <v>5.3040000000000003</v>
      </c>
      <c r="E385" s="3">
        <f t="shared" si="19"/>
        <v>2.5829562594268395E-2</v>
      </c>
      <c r="F385" s="4">
        <f t="shared" si="17"/>
        <v>1.320879050205505E-4</v>
      </c>
      <c r="H385" s="11">
        <f t="shared" si="18"/>
        <v>8.5212549286857548</v>
      </c>
    </row>
    <row r="386" spans="1:8" x14ac:dyDescent="0.25">
      <c r="A386">
        <v>253</v>
      </c>
      <c r="B386">
        <v>30</v>
      </c>
      <c r="C386">
        <v>5.2889999999999997</v>
      </c>
      <c r="D386" s="2">
        <f>MAX(C385:C405)</f>
        <v>5.3040000000000003</v>
      </c>
      <c r="E386" s="3">
        <f t="shared" ref="E386:E433" si="20">($D$386-C386)/C386</f>
        <v>2.8360748723767382E-3</v>
      </c>
      <c r="F386" s="4">
        <f t="shared" ref="F386:F449" si="21">IF(E386&gt;0,0.0119*(E386^1.231),0)</f>
        <v>8.7064766634505192E-6</v>
      </c>
      <c r="H386" s="11">
        <f t="shared" ref="H386:H449" si="22">$G$2*F386*3600</f>
        <v>0.56167222251252003</v>
      </c>
    </row>
    <row r="387" spans="1:8" x14ac:dyDescent="0.25">
      <c r="A387">
        <v>253</v>
      </c>
      <c r="B387">
        <v>100</v>
      </c>
      <c r="C387">
        <v>5.2779999999999996</v>
      </c>
      <c r="E387" s="3">
        <f t="shared" si="20"/>
        <v>4.9261083743843675E-3</v>
      </c>
      <c r="F387" s="4">
        <f t="shared" si="21"/>
        <v>1.7179848856919379E-5</v>
      </c>
      <c r="H387" s="11">
        <f t="shared" si="22"/>
        <v>1.1083064094575832</v>
      </c>
    </row>
    <row r="388" spans="1:8" x14ac:dyDescent="0.25">
      <c r="A388">
        <v>253</v>
      </c>
      <c r="B388">
        <v>130</v>
      </c>
      <c r="C388">
        <v>5.2679999999999998</v>
      </c>
      <c r="E388" s="3">
        <f t="shared" si="20"/>
        <v>6.83371298405476E-3</v>
      </c>
      <c r="F388" s="4">
        <f t="shared" si="21"/>
        <v>2.5704514268696431E-5</v>
      </c>
      <c r="H388" s="11">
        <f t="shared" si="22"/>
        <v>1.6582496245021443</v>
      </c>
    </row>
    <row r="389" spans="1:8" x14ac:dyDescent="0.25">
      <c r="A389">
        <v>253</v>
      </c>
      <c r="B389">
        <v>200</v>
      </c>
      <c r="C389">
        <v>5.2549999999999999</v>
      </c>
      <c r="E389" s="3">
        <f t="shared" si="20"/>
        <v>9.3244529019981693E-3</v>
      </c>
      <c r="F389" s="4">
        <f t="shared" si="21"/>
        <v>3.7683680860510297E-5</v>
      </c>
      <c r="H389" s="11">
        <f t="shared" si="22"/>
        <v>2.4310496196732405</v>
      </c>
    </row>
    <row r="390" spans="1:8" x14ac:dyDescent="0.25">
      <c r="A390">
        <v>253</v>
      </c>
      <c r="B390">
        <v>230</v>
      </c>
      <c r="C390">
        <v>5.2320000000000002</v>
      </c>
      <c r="E390" s="3">
        <f t="shared" si="20"/>
        <v>1.3761467889908268E-2</v>
      </c>
      <c r="F390" s="4">
        <f t="shared" si="21"/>
        <v>6.0847576071683461E-5</v>
      </c>
      <c r="H390" s="11">
        <f t="shared" si="22"/>
        <v>3.9253988275364438</v>
      </c>
    </row>
    <row r="391" spans="1:8" x14ac:dyDescent="0.25">
      <c r="A391">
        <v>253</v>
      </c>
      <c r="B391">
        <v>300</v>
      </c>
      <c r="C391">
        <v>5.2169999999999996</v>
      </c>
      <c r="E391" s="3">
        <f t="shared" si="20"/>
        <v>1.6676250718804034E-2</v>
      </c>
      <c r="F391" s="4">
        <f t="shared" si="21"/>
        <v>7.7081491828209428E-5</v>
      </c>
      <c r="H391" s="11">
        <f t="shared" si="22"/>
        <v>4.9726812008214472</v>
      </c>
    </row>
    <row r="392" spans="1:8" x14ac:dyDescent="0.25">
      <c r="A392">
        <v>253</v>
      </c>
      <c r="B392">
        <v>330</v>
      </c>
      <c r="C392">
        <v>5.2039999999999997</v>
      </c>
      <c r="E392" s="3">
        <f t="shared" si="20"/>
        <v>1.9215987701767974E-2</v>
      </c>
      <c r="F392" s="4">
        <f t="shared" si="21"/>
        <v>9.1777402065905782E-5</v>
      </c>
      <c r="H392" s="11">
        <f t="shared" si="22"/>
        <v>5.9207437620757144</v>
      </c>
    </row>
    <row r="393" spans="1:8" x14ac:dyDescent="0.25">
      <c r="A393">
        <v>253</v>
      </c>
      <c r="B393">
        <v>400</v>
      </c>
      <c r="C393">
        <v>5.1840000000000002</v>
      </c>
      <c r="E393" s="3">
        <f t="shared" si="20"/>
        <v>2.3148148148148168E-2</v>
      </c>
      <c r="F393" s="4">
        <f t="shared" si="21"/>
        <v>1.1541611966375408E-4</v>
      </c>
      <c r="H393" s="11">
        <f t="shared" si="22"/>
        <v>7.4457247117481034</v>
      </c>
    </row>
    <row r="394" spans="1:8" x14ac:dyDescent="0.25">
      <c r="A394">
        <v>253</v>
      </c>
      <c r="B394">
        <v>430</v>
      </c>
      <c r="C394">
        <v>5.1790000000000003</v>
      </c>
      <c r="E394" s="3">
        <f t="shared" si="20"/>
        <v>2.4135933577910794E-2</v>
      </c>
      <c r="F394" s="4">
        <f t="shared" si="21"/>
        <v>1.2150844721302631E-4</v>
      </c>
      <c r="H394" s="11">
        <f t="shared" si="22"/>
        <v>7.8387529466067543</v>
      </c>
    </row>
    <row r="395" spans="1:8" x14ac:dyDescent="0.25">
      <c r="A395">
        <v>253</v>
      </c>
      <c r="B395">
        <v>500</v>
      </c>
      <c r="C395">
        <v>5.173</v>
      </c>
      <c r="E395" s="3">
        <f t="shared" si="20"/>
        <v>2.5323796636381252E-2</v>
      </c>
      <c r="F395" s="4">
        <f t="shared" si="21"/>
        <v>1.2891128437938462E-4</v>
      </c>
      <c r="H395" s="11">
        <f t="shared" si="22"/>
        <v>8.316324777882862</v>
      </c>
    </row>
    <row r="396" spans="1:8" x14ac:dyDescent="0.25">
      <c r="A396">
        <v>253</v>
      </c>
      <c r="B396">
        <v>530</v>
      </c>
      <c r="C396">
        <v>5.1820000000000004</v>
      </c>
      <c r="E396" s="3">
        <f t="shared" si="20"/>
        <v>2.3543033577769178E-2</v>
      </c>
      <c r="F396" s="4">
        <f t="shared" si="21"/>
        <v>1.1784457728563537E-4</v>
      </c>
      <c r="H396" s="11">
        <f t="shared" si="22"/>
        <v>7.6023893698509104</v>
      </c>
    </row>
    <row r="397" spans="1:8" x14ac:dyDescent="0.25">
      <c r="A397">
        <v>253</v>
      </c>
      <c r="B397">
        <v>600</v>
      </c>
      <c r="C397">
        <v>5.1870000000000003</v>
      </c>
      <c r="E397" s="3">
        <f t="shared" si="20"/>
        <v>2.2556390977443608E-2</v>
      </c>
      <c r="F397" s="4">
        <f t="shared" si="21"/>
        <v>1.1179486501961653E-4</v>
      </c>
      <c r="H397" s="11">
        <f t="shared" si="22"/>
        <v>7.2121103321455013</v>
      </c>
    </row>
    <row r="398" spans="1:8" x14ac:dyDescent="0.25">
      <c r="A398">
        <v>253</v>
      </c>
      <c r="B398">
        <v>630</v>
      </c>
      <c r="C398">
        <v>5.1779999999999999</v>
      </c>
      <c r="E398" s="3">
        <f t="shared" si="20"/>
        <v>2.4333719582850587E-2</v>
      </c>
      <c r="F398" s="4">
        <f t="shared" si="21"/>
        <v>1.2273533820884473E-4</v>
      </c>
      <c r="H398" s="11">
        <f t="shared" si="22"/>
        <v>7.9179021385289916</v>
      </c>
    </row>
    <row r="399" spans="1:8" x14ac:dyDescent="0.25">
      <c r="A399">
        <v>253</v>
      </c>
      <c r="B399">
        <v>700</v>
      </c>
      <c r="C399">
        <v>5.1680000000000001</v>
      </c>
      <c r="E399" s="3">
        <f t="shared" si="20"/>
        <v>2.6315789473684233E-2</v>
      </c>
      <c r="F399" s="4">
        <f t="shared" si="21"/>
        <v>1.3515538499062936E-4</v>
      </c>
      <c r="H399" s="11">
        <f t="shared" si="22"/>
        <v>8.719144196515483</v>
      </c>
    </row>
    <row r="400" spans="1:8" x14ac:dyDescent="0.25">
      <c r="A400">
        <v>253</v>
      </c>
      <c r="B400">
        <v>730</v>
      </c>
      <c r="C400">
        <v>5.16</v>
      </c>
      <c r="E400" s="3">
        <f t="shared" si="20"/>
        <v>2.790697674418607E-2</v>
      </c>
      <c r="F400" s="4">
        <f t="shared" si="21"/>
        <v>1.4528454126826025E-4</v>
      </c>
      <c r="H400" s="11">
        <f t="shared" si="22"/>
        <v>9.3725963262980052</v>
      </c>
    </row>
    <row r="401" spans="1:8" x14ac:dyDescent="0.25">
      <c r="A401">
        <v>253</v>
      </c>
      <c r="B401">
        <v>800</v>
      </c>
      <c r="C401">
        <v>5.1539999999999999</v>
      </c>
      <c r="E401" s="3">
        <f t="shared" si="20"/>
        <v>2.9103608847497159E-2</v>
      </c>
      <c r="F401" s="4">
        <f t="shared" si="21"/>
        <v>1.5299087461121454E-4</v>
      </c>
      <c r="H401" s="11">
        <f t="shared" si="22"/>
        <v>9.8697473029186735</v>
      </c>
    </row>
    <row r="402" spans="1:8" x14ac:dyDescent="0.25">
      <c r="A402">
        <v>253</v>
      </c>
      <c r="B402">
        <v>830</v>
      </c>
      <c r="C402">
        <v>5.1689999999999996</v>
      </c>
      <c r="E402" s="3">
        <f t="shared" si="20"/>
        <v>2.6117237376668732E-2</v>
      </c>
      <c r="F402" s="4">
        <f t="shared" si="21"/>
        <v>1.3390117539862479E-4</v>
      </c>
      <c r="H402" s="11">
        <f t="shared" si="22"/>
        <v>8.6382326273160839</v>
      </c>
    </row>
    <row r="403" spans="1:8" x14ac:dyDescent="0.25">
      <c r="A403">
        <v>253</v>
      </c>
      <c r="B403">
        <v>900</v>
      </c>
      <c r="C403">
        <v>5.2270000000000003</v>
      </c>
      <c r="E403" s="3">
        <f t="shared" si="20"/>
        <v>1.4731203367132189E-2</v>
      </c>
      <c r="F403" s="4">
        <f t="shared" si="21"/>
        <v>6.6168031788192908E-5</v>
      </c>
      <c r="H403" s="11">
        <f t="shared" si="22"/>
        <v>4.2686320667199009</v>
      </c>
    </row>
    <row r="404" spans="1:8" x14ac:dyDescent="0.25">
      <c r="A404">
        <v>253</v>
      </c>
      <c r="B404">
        <v>930</v>
      </c>
      <c r="C404">
        <v>5.1440000000000001</v>
      </c>
      <c r="E404" s="3">
        <f t="shared" si="20"/>
        <v>3.1104199066874054E-2</v>
      </c>
      <c r="F404" s="4">
        <f t="shared" si="21"/>
        <v>1.6603787953716243E-4</v>
      </c>
      <c r="H404" s="11">
        <f t="shared" si="22"/>
        <v>10.711435684701424</v>
      </c>
    </row>
    <row r="405" spans="1:8" x14ac:dyDescent="0.25">
      <c r="A405">
        <v>253</v>
      </c>
      <c r="B405">
        <v>1000</v>
      </c>
      <c r="C405">
        <v>4.9210000000000003</v>
      </c>
      <c r="E405" s="3">
        <f t="shared" si="20"/>
        <v>7.7829709408656772E-2</v>
      </c>
      <c r="F405" s="4">
        <f t="shared" si="21"/>
        <v>5.1350769953134123E-4</v>
      </c>
      <c r="H405" s="11">
        <f t="shared" si="22"/>
        <v>33.127408712165888</v>
      </c>
    </row>
    <row r="406" spans="1:8" x14ac:dyDescent="0.25">
      <c r="A406">
        <v>253</v>
      </c>
      <c r="B406">
        <v>1030</v>
      </c>
      <c r="C406">
        <v>4.6909999999999998</v>
      </c>
      <c r="E406" s="3">
        <f t="shared" si="20"/>
        <v>0.13067576209763387</v>
      </c>
      <c r="F406" s="4">
        <f t="shared" si="21"/>
        <v>9.7181379038975351E-4</v>
      </c>
      <c r="H406" s="11">
        <f t="shared" si="22"/>
        <v>62.693651245623784</v>
      </c>
    </row>
    <row r="407" spans="1:8" x14ac:dyDescent="0.25">
      <c r="A407">
        <v>253</v>
      </c>
      <c r="B407">
        <v>1100</v>
      </c>
      <c r="C407">
        <v>4.4980000000000002</v>
      </c>
      <c r="E407" s="3">
        <f t="shared" si="20"/>
        <v>0.1791907514450867</v>
      </c>
      <c r="F407" s="4">
        <f t="shared" si="21"/>
        <v>1.4334364825501198E-3</v>
      </c>
      <c r="H407" s="11">
        <f t="shared" si="22"/>
        <v>92.473854362273329</v>
      </c>
    </row>
    <row r="408" spans="1:8" x14ac:dyDescent="0.25">
      <c r="A408">
        <v>253</v>
      </c>
      <c r="B408">
        <v>1130</v>
      </c>
      <c r="C408">
        <v>4.3209999999999997</v>
      </c>
      <c r="E408" s="3">
        <f t="shared" si="20"/>
        <v>0.22749363573246947</v>
      </c>
      <c r="F408" s="4">
        <f t="shared" si="21"/>
        <v>1.9229859449978073E-3</v>
      </c>
      <c r="H408" s="11">
        <f t="shared" si="22"/>
        <v>124.05566928369855</v>
      </c>
    </row>
    <row r="409" spans="1:8" x14ac:dyDescent="0.25">
      <c r="A409">
        <v>253</v>
      </c>
      <c r="B409">
        <v>1200</v>
      </c>
      <c r="C409">
        <v>4.2039999999999997</v>
      </c>
      <c r="E409" s="3">
        <f t="shared" si="20"/>
        <v>0.26165556612749774</v>
      </c>
      <c r="F409" s="4">
        <f t="shared" si="21"/>
        <v>2.2844021701511875E-3</v>
      </c>
      <c r="H409" s="11">
        <f t="shared" si="22"/>
        <v>147.3713528007934</v>
      </c>
    </row>
    <row r="410" spans="1:8" x14ac:dyDescent="0.25">
      <c r="A410">
        <v>253</v>
      </c>
      <c r="B410">
        <v>1230</v>
      </c>
      <c r="C410">
        <v>4.1970000000000001</v>
      </c>
      <c r="E410" s="3">
        <f t="shared" si="20"/>
        <v>0.26375982844889212</v>
      </c>
      <c r="F410" s="4">
        <f t="shared" si="21"/>
        <v>2.3070383378750951E-3</v>
      </c>
      <c r="H410" s="11">
        <f t="shared" si="22"/>
        <v>148.83165725299816</v>
      </c>
    </row>
    <row r="411" spans="1:8" x14ac:dyDescent="0.25">
      <c r="A411">
        <v>253</v>
      </c>
      <c r="B411">
        <v>1300</v>
      </c>
      <c r="C411">
        <v>4.2619999999999996</v>
      </c>
      <c r="E411" s="3">
        <f t="shared" si="20"/>
        <v>0.24448615673392793</v>
      </c>
      <c r="F411" s="4">
        <f t="shared" si="21"/>
        <v>2.1012995725640899E-3</v>
      </c>
      <c r="H411" s="11">
        <f t="shared" si="22"/>
        <v>135.55903802525458</v>
      </c>
    </row>
    <row r="412" spans="1:8" x14ac:dyDescent="0.25">
      <c r="A412">
        <v>253</v>
      </c>
      <c r="B412">
        <v>1330</v>
      </c>
      <c r="C412">
        <v>4.3559999999999999</v>
      </c>
      <c r="E412" s="3">
        <f t="shared" si="20"/>
        <v>0.21763085399449045</v>
      </c>
      <c r="F412" s="4">
        <f t="shared" si="21"/>
        <v>1.8208780276394465E-3</v>
      </c>
      <c r="H412" s="11">
        <f t="shared" si="22"/>
        <v>117.46848331907599</v>
      </c>
    </row>
    <row r="413" spans="1:8" x14ac:dyDescent="0.25">
      <c r="A413">
        <v>253</v>
      </c>
      <c r="B413">
        <v>1400</v>
      </c>
      <c r="C413">
        <v>4.452</v>
      </c>
      <c r="E413" s="3">
        <f t="shared" si="20"/>
        <v>0.19137466307277634</v>
      </c>
      <c r="F413" s="4">
        <f t="shared" si="21"/>
        <v>1.5543424425732957E-3</v>
      </c>
      <c r="H413" s="11">
        <f t="shared" si="22"/>
        <v>100.27373965528847</v>
      </c>
    </row>
    <row r="414" spans="1:8" x14ac:dyDescent="0.25">
      <c r="A414">
        <v>253</v>
      </c>
      <c r="B414">
        <v>1430</v>
      </c>
      <c r="C414">
        <v>4.5199999999999996</v>
      </c>
      <c r="E414" s="3">
        <f t="shared" si="20"/>
        <v>0.17345132743362848</v>
      </c>
      <c r="F414" s="4">
        <f t="shared" si="21"/>
        <v>1.3771289917975961E-3</v>
      </c>
      <c r="H414" s="11">
        <f t="shared" si="22"/>
        <v>88.841345518846524</v>
      </c>
    </row>
    <row r="415" spans="1:8" x14ac:dyDescent="0.25">
      <c r="A415">
        <v>253</v>
      </c>
      <c r="B415">
        <v>1500</v>
      </c>
      <c r="C415">
        <v>4.6150000000000002</v>
      </c>
      <c r="E415" s="3">
        <f t="shared" si="20"/>
        <v>0.14929577464788732</v>
      </c>
      <c r="F415" s="4">
        <f t="shared" si="21"/>
        <v>1.1449840958883688E-3</v>
      </c>
      <c r="H415" s="11">
        <f t="shared" si="22"/>
        <v>73.865213993950448</v>
      </c>
    </row>
    <row r="416" spans="1:8" x14ac:dyDescent="0.25">
      <c r="A416">
        <v>253</v>
      </c>
      <c r="B416">
        <v>1530</v>
      </c>
      <c r="C416">
        <v>4.7069999999999999</v>
      </c>
      <c r="E416" s="3">
        <f t="shared" si="20"/>
        <v>0.12683237731038888</v>
      </c>
      <c r="F416" s="4">
        <f t="shared" si="21"/>
        <v>9.3674903612906498E-4</v>
      </c>
      <c r="H416" s="11">
        <f t="shared" si="22"/>
        <v>60.431553818758239</v>
      </c>
    </row>
    <row r="417" spans="1:8" x14ac:dyDescent="0.25">
      <c r="A417">
        <v>253</v>
      </c>
      <c r="B417">
        <v>1600</v>
      </c>
      <c r="C417">
        <v>4.7699999999999996</v>
      </c>
      <c r="E417" s="3">
        <f t="shared" si="20"/>
        <v>0.11194968553459135</v>
      </c>
      <c r="F417" s="4">
        <f t="shared" si="21"/>
        <v>8.0333025599722406E-4</v>
      </c>
      <c r="H417" s="11">
        <f t="shared" si="22"/>
        <v>51.824441474892922</v>
      </c>
    </row>
    <row r="418" spans="1:8" x14ac:dyDescent="0.25">
      <c r="A418">
        <v>253</v>
      </c>
      <c r="B418">
        <v>1630</v>
      </c>
      <c r="C418">
        <v>4.8929999999999998</v>
      </c>
      <c r="E418" s="3">
        <f t="shared" si="20"/>
        <v>8.3997547516860921E-2</v>
      </c>
      <c r="F418" s="4">
        <f t="shared" si="21"/>
        <v>5.6405201305102651E-4</v>
      </c>
      <c r="H418" s="11">
        <f t="shared" si="22"/>
        <v>36.388123465947828</v>
      </c>
    </row>
    <row r="419" spans="1:8" x14ac:dyDescent="0.25">
      <c r="A419">
        <v>253</v>
      </c>
      <c r="B419">
        <v>1700</v>
      </c>
      <c r="C419">
        <v>5.0110000000000001</v>
      </c>
      <c r="E419" s="3">
        <f t="shared" si="20"/>
        <v>5.8471363001396957E-2</v>
      </c>
      <c r="F419" s="4">
        <f t="shared" si="21"/>
        <v>3.6112209585808185E-4</v>
      </c>
      <c r="H419" s="11">
        <f t="shared" si="22"/>
        <v>23.296708647996578</v>
      </c>
    </row>
    <row r="420" spans="1:8" x14ac:dyDescent="0.25">
      <c r="A420">
        <v>253</v>
      </c>
      <c r="B420">
        <v>1730</v>
      </c>
      <c r="C420">
        <v>5.1360000000000001</v>
      </c>
      <c r="E420" s="3">
        <f t="shared" si="20"/>
        <v>3.2710280373831807E-2</v>
      </c>
      <c r="F420" s="4">
        <f t="shared" si="21"/>
        <v>1.7665392596439392E-4</v>
      </c>
      <c r="H420" s="11">
        <f t="shared" si="22"/>
        <v>11.396298071814982</v>
      </c>
    </row>
    <row r="421" spans="1:8" x14ac:dyDescent="0.25">
      <c r="A421">
        <v>253</v>
      </c>
      <c r="B421">
        <v>1800</v>
      </c>
      <c r="C421">
        <v>5.2290000000000001</v>
      </c>
      <c r="E421" s="3">
        <f t="shared" si="20"/>
        <v>1.4343086632243292E-2</v>
      </c>
      <c r="F421" s="4">
        <f t="shared" si="21"/>
        <v>6.4028603325418681E-5</v>
      </c>
      <c r="H421" s="11">
        <f t="shared" si="22"/>
        <v>4.1306132577294106</v>
      </c>
    </row>
    <row r="422" spans="1:8" x14ac:dyDescent="0.25">
      <c r="A422">
        <v>253</v>
      </c>
      <c r="B422">
        <v>1830</v>
      </c>
      <c r="C422">
        <v>5.2880000000000003</v>
      </c>
      <c r="E422" s="3">
        <f t="shared" si="20"/>
        <v>3.0257186081694429E-3</v>
      </c>
      <c r="F422" s="4">
        <f t="shared" si="21"/>
        <v>9.4285930062625184E-6</v>
      </c>
      <c r="H422" s="11">
        <f t="shared" si="22"/>
        <v>0.60825739202000773</v>
      </c>
    </row>
    <row r="423" spans="1:8" x14ac:dyDescent="0.25">
      <c r="A423">
        <v>253</v>
      </c>
      <c r="B423">
        <v>1900</v>
      </c>
      <c r="C423">
        <v>5.327</v>
      </c>
      <c r="E423" s="3">
        <f t="shared" si="20"/>
        <v>-4.3176271822788978E-3</v>
      </c>
      <c r="F423" s="4">
        <f t="shared" si="21"/>
        <v>0</v>
      </c>
      <c r="H423" s="11">
        <f t="shared" si="22"/>
        <v>0</v>
      </c>
    </row>
    <row r="424" spans="1:8" x14ac:dyDescent="0.25">
      <c r="A424">
        <v>253</v>
      </c>
      <c r="B424">
        <v>1930</v>
      </c>
      <c r="C424">
        <v>5.3520000000000003</v>
      </c>
      <c r="E424" s="3">
        <f t="shared" si="20"/>
        <v>-8.9686098654708588E-3</v>
      </c>
      <c r="F424" s="4">
        <f t="shared" si="21"/>
        <v>0</v>
      </c>
      <c r="H424" s="11">
        <f t="shared" si="22"/>
        <v>0</v>
      </c>
    </row>
    <row r="425" spans="1:8" x14ac:dyDescent="0.25">
      <c r="A425">
        <v>253</v>
      </c>
      <c r="B425">
        <v>2000</v>
      </c>
      <c r="C425">
        <v>5.3680000000000003</v>
      </c>
      <c r="E425" s="3">
        <f t="shared" si="20"/>
        <v>-1.1922503725782425E-2</v>
      </c>
      <c r="F425" s="4">
        <f t="shared" si="21"/>
        <v>0</v>
      </c>
      <c r="H425" s="11">
        <f t="shared" si="22"/>
        <v>0</v>
      </c>
    </row>
    <row r="426" spans="1:8" x14ac:dyDescent="0.25">
      <c r="A426">
        <v>253</v>
      </c>
      <c r="B426">
        <v>2030</v>
      </c>
      <c r="C426">
        <v>5.3780000000000001</v>
      </c>
      <c r="E426" s="3">
        <f t="shared" si="20"/>
        <v>-1.3759761993306032E-2</v>
      </c>
      <c r="F426" s="4">
        <f t="shared" si="21"/>
        <v>0</v>
      </c>
      <c r="H426" s="11">
        <f t="shared" si="22"/>
        <v>0</v>
      </c>
    </row>
    <row r="427" spans="1:8" x14ac:dyDescent="0.25">
      <c r="A427">
        <v>253</v>
      </c>
      <c r="B427">
        <v>2100</v>
      </c>
      <c r="C427">
        <v>5.3869999999999996</v>
      </c>
      <c r="E427" s="3">
        <f t="shared" si="20"/>
        <v>-1.5407462409504233E-2</v>
      </c>
      <c r="F427" s="4">
        <f t="shared" si="21"/>
        <v>0</v>
      </c>
      <c r="H427" s="11">
        <f t="shared" si="22"/>
        <v>0</v>
      </c>
    </row>
    <row r="428" spans="1:8" x14ac:dyDescent="0.25">
      <c r="A428">
        <v>253</v>
      </c>
      <c r="B428">
        <v>2130</v>
      </c>
      <c r="C428">
        <v>5.3920000000000003</v>
      </c>
      <c r="E428" s="3">
        <f t="shared" si="20"/>
        <v>-1.6320474777448083E-2</v>
      </c>
      <c r="F428" s="4">
        <f t="shared" si="21"/>
        <v>0</v>
      </c>
      <c r="H428" s="11">
        <f t="shared" si="22"/>
        <v>0</v>
      </c>
    </row>
    <row r="429" spans="1:8" x14ac:dyDescent="0.25">
      <c r="A429">
        <v>253</v>
      </c>
      <c r="B429">
        <v>2200</v>
      </c>
      <c r="C429">
        <v>5.3949999999999996</v>
      </c>
      <c r="E429" s="3">
        <f t="shared" si="20"/>
        <v>-1.6867469879517944E-2</v>
      </c>
      <c r="F429" s="4">
        <f t="shared" si="21"/>
        <v>0</v>
      </c>
      <c r="H429" s="11">
        <f t="shared" si="22"/>
        <v>0</v>
      </c>
    </row>
    <row r="430" spans="1:8" x14ac:dyDescent="0.25">
      <c r="A430">
        <v>253</v>
      </c>
      <c r="B430">
        <v>2230</v>
      </c>
      <c r="C430">
        <v>5.3949999999999996</v>
      </c>
      <c r="E430" s="3">
        <f t="shared" si="20"/>
        <v>-1.6867469879517944E-2</v>
      </c>
      <c r="F430" s="4">
        <f t="shared" si="21"/>
        <v>0</v>
      </c>
      <c r="H430" s="11">
        <f t="shared" si="22"/>
        <v>0</v>
      </c>
    </row>
    <row r="431" spans="1:8" x14ac:dyDescent="0.25">
      <c r="A431">
        <v>253</v>
      </c>
      <c r="B431">
        <v>2300</v>
      </c>
      <c r="C431">
        <v>5.391</v>
      </c>
      <c r="E431" s="3">
        <f t="shared" si="20"/>
        <v>-1.6138007790762333E-2</v>
      </c>
      <c r="F431" s="4">
        <f t="shared" si="21"/>
        <v>0</v>
      </c>
      <c r="H431" s="11">
        <f t="shared" si="22"/>
        <v>0</v>
      </c>
    </row>
    <row r="432" spans="1:8" x14ac:dyDescent="0.25">
      <c r="A432">
        <v>253</v>
      </c>
      <c r="B432">
        <v>2330</v>
      </c>
      <c r="C432">
        <v>5.3840000000000003</v>
      </c>
      <c r="E432" s="3">
        <f t="shared" si="20"/>
        <v>-1.48588410104012E-2</v>
      </c>
      <c r="F432" s="4">
        <f t="shared" si="21"/>
        <v>0</v>
      </c>
      <c r="H432" s="11">
        <f t="shared" si="22"/>
        <v>0</v>
      </c>
    </row>
    <row r="433" spans="1:8" x14ac:dyDescent="0.25">
      <c r="A433">
        <v>254</v>
      </c>
      <c r="B433">
        <v>0</v>
      </c>
      <c r="C433">
        <v>5.3789999999999996</v>
      </c>
      <c r="E433" s="3">
        <f t="shared" si="20"/>
        <v>-1.3943112102621174E-2</v>
      </c>
      <c r="F433" s="4">
        <f t="shared" si="21"/>
        <v>0</v>
      </c>
      <c r="H433" s="11">
        <f t="shared" si="22"/>
        <v>0</v>
      </c>
    </row>
    <row r="434" spans="1:8" x14ac:dyDescent="0.25">
      <c r="A434">
        <v>254</v>
      </c>
      <c r="B434">
        <v>30</v>
      </c>
      <c r="C434">
        <v>5.3719999999999999</v>
      </c>
      <c r="D434" s="2">
        <f>MAX(C433:C453)</f>
        <v>5.3789999999999996</v>
      </c>
      <c r="E434" s="3">
        <f t="shared" ref="E434:E481" si="23">($D$434-C434)/C434</f>
        <v>1.3030528667162459E-3</v>
      </c>
      <c r="F434" s="4">
        <f t="shared" si="21"/>
        <v>3.3424523735047132E-6</v>
      </c>
      <c r="H434" s="11">
        <f t="shared" si="22"/>
        <v>0.21562828751953608</v>
      </c>
    </row>
    <row r="435" spans="1:8" x14ac:dyDescent="0.25">
      <c r="A435">
        <v>254</v>
      </c>
      <c r="B435">
        <v>100</v>
      </c>
      <c r="C435">
        <v>5.3630000000000004</v>
      </c>
      <c r="E435" s="3">
        <f t="shared" si="23"/>
        <v>2.9834048107400942E-3</v>
      </c>
      <c r="F435" s="4">
        <f t="shared" si="21"/>
        <v>9.2665412209448552E-6</v>
      </c>
      <c r="H435" s="11">
        <f t="shared" si="22"/>
        <v>0.5978031072455946</v>
      </c>
    </row>
    <row r="436" spans="1:8" x14ac:dyDescent="0.25">
      <c r="A436">
        <v>254</v>
      </c>
      <c r="B436">
        <v>130</v>
      </c>
      <c r="C436">
        <v>5.3540000000000001</v>
      </c>
      <c r="E436" s="3">
        <f t="shared" si="23"/>
        <v>4.6694060515501436E-3</v>
      </c>
      <c r="F436" s="4">
        <f t="shared" si="21"/>
        <v>1.6084517682075823E-5</v>
      </c>
      <c r="H436" s="11">
        <f t="shared" si="22"/>
        <v>1.0376444047060756</v>
      </c>
    </row>
    <row r="437" spans="1:8" x14ac:dyDescent="0.25">
      <c r="A437">
        <v>254</v>
      </c>
      <c r="B437">
        <v>200</v>
      </c>
      <c r="C437">
        <v>5.3470000000000004</v>
      </c>
      <c r="E437" s="3">
        <f t="shared" si="23"/>
        <v>5.9846642977368879E-3</v>
      </c>
      <c r="F437" s="4">
        <f t="shared" si="21"/>
        <v>2.1831468421682602E-5</v>
      </c>
      <c r="H437" s="11">
        <f t="shared" si="22"/>
        <v>1.4083916908195881</v>
      </c>
    </row>
    <row r="438" spans="1:8" x14ac:dyDescent="0.25">
      <c r="A438">
        <v>254</v>
      </c>
      <c r="B438">
        <v>230</v>
      </c>
      <c r="C438">
        <v>5.3380000000000001</v>
      </c>
      <c r="E438" s="3">
        <f t="shared" si="23"/>
        <v>7.6807793180965677E-3</v>
      </c>
      <c r="F438" s="4">
        <f t="shared" si="21"/>
        <v>2.9681159998010069E-5</v>
      </c>
      <c r="H438" s="11">
        <f t="shared" si="22"/>
        <v>1.9147909937916257</v>
      </c>
    </row>
    <row r="439" spans="1:8" x14ac:dyDescent="0.25">
      <c r="A439">
        <v>254</v>
      </c>
      <c r="B439">
        <v>300</v>
      </c>
      <c r="C439">
        <v>5.3280000000000003</v>
      </c>
      <c r="E439" s="3">
        <f t="shared" si="23"/>
        <v>9.5720720720719344E-3</v>
      </c>
      <c r="F439" s="4">
        <f t="shared" si="21"/>
        <v>3.8919324877053276E-5</v>
      </c>
      <c r="H439" s="11">
        <f t="shared" si="22"/>
        <v>2.5107634864684609</v>
      </c>
    </row>
    <row r="440" spans="1:8" x14ac:dyDescent="0.25">
      <c r="A440">
        <v>254</v>
      </c>
      <c r="B440">
        <v>330</v>
      </c>
      <c r="C440">
        <v>5.3179999999999996</v>
      </c>
      <c r="E440" s="3">
        <f t="shared" si="23"/>
        <v>1.1470477623166594E-2</v>
      </c>
      <c r="F440" s="4">
        <f t="shared" si="21"/>
        <v>4.8628602665806145E-5</v>
      </c>
      <c r="H440" s="11">
        <f t="shared" si="22"/>
        <v>3.1371284151764862</v>
      </c>
    </row>
    <row r="441" spans="1:8" x14ac:dyDescent="0.25">
      <c r="A441">
        <v>254</v>
      </c>
      <c r="B441">
        <v>400</v>
      </c>
      <c r="C441">
        <v>5.306</v>
      </c>
      <c r="E441" s="3">
        <f t="shared" si="23"/>
        <v>1.3758009800226066E-2</v>
      </c>
      <c r="F441" s="4">
        <f t="shared" si="21"/>
        <v>6.0828754312158404E-5</v>
      </c>
      <c r="H441" s="11">
        <f t="shared" si="22"/>
        <v>3.9241845981859629</v>
      </c>
    </row>
    <row r="442" spans="1:8" x14ac:dyDescent="0.25">
      <c r="A442">
        <v>254</v>
      </c>
      <c r="B442">
        <v>430</v>
      </c>
      <c r="C442">
        <v>5.2919999999999998</v>
      </c>
      <c r="E442" s="3">
        <f t="shared" si="23"/>
        <v>1.6439909297052108E-2</v>
      </c>
      <c r="F442" s="4">
        <f t="shared" si="21"/>
        <v>7.5738926251149076E-5</v>
      </c>
      <c r="H442" s="11">
        <f t="shared" si="22"/>
        <v>4.8860696103141299</v>
      </c>
    </row>
    <row r="443" spans="1:8" x14ac:dyDescent="0.25">
      <c r="A443">
        <v>254</v>
      </c>
      <c r="B443">
        <v>500</v>
      </c>
      <c r="C443">
        <v>5.28</v>
      </c>
      <c r="E443" s="3">
        <f t="shared" si="23"/>
        <v>1.8749999999999867E-2</v>
      </c>
      <c r="F443" s="4">
        <f t="shared" si="21"/>
        <v>8.9045407824295329E-5</v>
      </c>
      <c r="H443" s="11">
        <f t="shared" si="22"/>
        <v>5.7444973495609402</v>
      </c>
    </row>
    <row r="444" spans="1:8" x14ac:dyDescent="0.25">
      <c r="A444">
        <v>254</v>
      </c>
      <c r="B444">
        <v>530</v>
      </c>
      <c r="C444">
        <v>5.2670000000000003</v>
      </c>
      <c r="E444" s="3">
        <f t="shared" si="23"/>
        <v>2.1264476931839606E-2</v>
      </c>
      <c r="F444" s="4">
        <f t="shared" si="21"/>
        <v>1.039656570028389E-4</v>
      </c>
      <c r="H444" s="11">
        <f t="shared" si="22"/>
        <v>6.7070324645671437</v>
      </c>
    </row>
    <row r="445" spans="1:8" x14ac:dyDescent="0.25">
      <c r="A445">
        <v>254</v>
      </c>
      <c r="B445">
        <v>600</v>
      </c>
      <c r="C445">
        <v>5.2530000000000001</v>
      </c>
      <c r="E445" s="3">
        <f t="shared" si="23"/>
        <v>2.3986293546544725E-2</v>
      </c>
      <c r="F445" s="4">
        <f t="shared" si="21"/>
        <v>1.2058175265525204E-4</v>
      </c>
      <c r="H445" s="11">
        <f t="shared" si="22"/>
        <v>7.7789700272956201</v>
      </c>
    </row>
    <row r="446" spans="1:8" x14ac:dyDescent="0.25">
      <c r="A446">
        <v>254</v>
      </c>
      <c r="B446">
        <v>630</v>
      </c>
      <c r="C446">
        <v>5.242</v>
      </c>
      <c r="E446" s="3">
        <f t="shared" si="23"/>
        <v>2.6135062953071265E-2</v>
      </c>
      <c r="F446" s="4">
        <f t="shared" si="21"/>
        <v>1.3401368588873092E-4</v>
      </c>
      <c r="H446" s="11">
        <f t="shared" si="22"/>
        <v>8.6454909040538102</v>
      </c>
    </row>
    <row r="447" spans="1:8" x14ac:dyDescent="0.25">
      <c r="A447">
        <v>254</v>
      </c>
      <c r="B447">
        <v>700</v>
      </c>
      <c r="C447">
        <v>5.2350000000000003</v>
      </c>
      <c r="E447" s="3">
        <f t="shared" si="23"/>
        <v>2.7507163323782089E-2</v>
      </c>
      <c r="F447" s="4">
        <f t="shared" si="21"/>
        <v>1.4272654361338199E-4</v>
      </c>
      <c r="H447" s="11">
        <f t="shared" si="22"/>
        <v>9.2075747815864997</v>
      </c>
    </row>
    <row r="448" spans="1:8" x14ac:dyDescent="0.25">
      <c r="A448">
        <v>254</v>
      </c>
      <c r="B448">
        <v>730</v>
      </c>
      <c r="C448">
        <v>5.242</v>
      </c>
      <c r="E448" s="3">
        <f t="shared" si="23"/>
        <v>2.6135062953071265E-2</v>
      </c>
      <c r="F448" s="4">
        <f t="shared" si="21"/>
        <v>1.3401368588873092E-4</v>
      </c>
      <c r="H448" s="11">
        <f t="shared" si="22"/>
        <v>8.6454909040538102</v>
      </c>
    </row>
    <row r="449" spans="1:8" x14ac:dyDescent="0.25">
      <c r="A449">
        <v>254</v>
      </c>
      <c r="B449">
        <v>800</v>
      </c>
      <c r="C449">
        <v>5.25</v>
      </c>
      <c r="E449" s="3">
        <f t="shared" si="23"/>
        <v>2.4571428571428487E-2</v>
      </c>
      <c r="F449" s="4">
        <f t="shared" si="21"/>
        <v>1.2421292599810627E-4</v>
      </c>
      <c r="H449" s="11">
        <f t="shared" si="22"/>
        <v>8.0132242819898334</v>
      </c>
    </row>
    <row r="450" spans="1:8" x14ac:dyDescent="0.25">
      <c r="A450">
        <v>254</v>
      </c>
      <c r="B450">
        <v>830</v>
      </c>
      <c r="C450">
        <v>5.2670000000000003</v>
      </c>
      <c r="E450" s="3">
        <f t="shared" si="23"/>
        <v>2.1264476931839606E-2</v>
      </c>
      <c r="F450" s="4">
        <f t="shared" ref="F450:F513" si="24">IF(E450&gt;0,0.0119*(E450^1.231),0)</f>
        <v>1.039656570028389E-4</v>
      </c>
      <c r="H450" s="11">
        <f t="shared" ref="H450:H513" si="25">$G$2*F450*3600</f>
        <v>6.7070324645671437</v>
      </c>
    </row>
    <row r="451" spans="1:8" x14ac:dyDescent="0.25">
      <c r="A451">
        <v>254</v>
      </c>
      <c r="B451">
        <v>900</v>
      </c>
      <c r="C451">
        <v>5.2990000000000004</v>
      </c>
      <c r="E451" s="3">
        <f t="shared" si="23"/>
        <v>1.5097188148707148E-2</v>
      </c>
      <c r="F451" s="4">
        <f t="shared" si="24"/>
        <v>6.819743184539794E-5</v>
      </c>
      <c r="H451" s="11">
        <f t="shared" si="25"/>
        <v>4.399552723210312</v>
      </c>
    </row>
    <row r="452" spans="1:8" x14ac:dyDescent="0.25">
      <c r="A452">
        <v>254</v>
      </c>
      <c r="B452">
        <v>930</v>
      </c>
      <c r="C452">
        <v>5.3220000000000001</v>
      </c>
      <c r="E452" s="3">
        <f t="shared" si="23"/>
        <v>1.0710259301014562E-2</v>
      </c>
      <c r="F452" s="4">
        <f t="shared" si="24"/>
        <v>4.4692098111383646E-5</v>
      </c>
      <c r="H452" s="11">
        <f t="shared" si="25"/>
        <v>2.883176633361582</v>
      </c>
    </row>
    <row r="453" spans="1:8" x14ac:dyDescent="0.25">
      <c r="A453">
        <v>254</v>
      </c>
      <c r="B453">
        <v>1000</v>
      </c>
      <c r="C453">
        <v>5.2640000000000002</v>
      </c>
      <c r="E453" s="3">
        <f t="shared" si="23"/>
        <v>2.1846504559270386E-2</v>
      </c>
      <c r="F453" s="4">
        <f t="shared" si="24"/>
        <v>1.0747962780795251E-4</v>
      </c>
      <c r="H453" s="11">
        <f t="shared" si="25"/>
        <v>6.9337257491466326</v>
      </c>
    </row>
    <row r="454" spans="1:8" x14ac:dyDescent="0.25">
      <c r="A454">
        <v>254</v>
      </c>
      <c r="B454">
        <v>1030</v>
      </c>
      <c r="C454">
        <v>5.1020000000000003</v>
      </c>
      <c r="E454" s="3">
        <f t="shared" si="23"/>
        <v>5.4292434339474567E-2</v>
      </c>
      <c r="F454" s="4">
        <f t="shared" si="24"/>
        <v>3.2961810472615798E-4</v>
      </c>
      <c r="H454" s="11">
        <f t="shared" si="25"/>
        <v>21.264323172093906</v>
      </c>
    </row>
    <row r="455" spans="1:8" x14ac:dyDescent="0.25">
      <c r="A455">
        <v>254</v>
      </c>
      <c r="B455">
        <v>1100</v>
      </c>
      <c r="C455">
        <v>4.9169999999999998</v>
      </c>
      <c r="E455" s="3">
        <f t="shared" si="23"/>
        <v>9.3959731543624109E-2</v>
      </c>
      <c r="F455" s="4">
        <f t="shared" si="24"/>
        <v>6.4749776979592473E-4</v>
      </c>
      <c r="H455" s="11">
        <f t="shared" si="25"/>
        <v>41.771376125074696</v>
      </c>
    </row>
    <row r="456" spans="1:8" x14ac:dyDescent="0.25">
      <c r="A456">
        <v>254</v>
      </c>
      <c r="B456">
        <v>1130</v>
      </c>
      <c r="C456">
        <v>4.7140000000000004</v>
      </c>
      <c r="E456" s="3">
        <f t="shared" si="23"/>
        <v>0.14106915570640627</v>
      </c>
      <c r="F456" s="4">
        <f t="shared" si="24"/>
        <v>1.0678194718279079E-3</v>
      </c>
      <c r="H456" s="11">
        <f t="shared" si="25"/>
        <v>68.887169766561996</v>
      </c>
    </row>
    <row r="457" spans="1:8" x14ac:dyDescent="0.25">
      <c r="A457">
        <v>254</v>
      </c>
      <c r="B457">
        <v>1200</v>
      </c>
      <c r="C457">
        <v>4.5579999999999998</v>
      </c>
      <c r="E457" s="3">
        <f t="shared" si="23"/>
        <v>0.18012286090390517</v>
      </c>
      <c r="F457" s="4">
        <f t="shared" si="24"/>
        <v>1.4426208305662492E-3</v>
      </c>
      <c r="H457" s="11">
        <f t="shared" si="25"/>
        <v>93.066355021489869</v>
      </c>
    </row>
    <row r="458" spans="1:8" x14ac:dyDescent="0.25">
      <c r="A458">
        <v>254</v>
      </c>
      <c r="B458">
        <v>1230</v>
      </c>
      <c r="C458">
        <v>4.444</v>
      </c>
      <c r="E458" s="3">
        <f t="shared" si="23"/>
        <v>0.21039603960396031</v>
      </c>
      <c r="F458" s="4">
        <f t="shared" si="24"/>
        <v>1.746651247898562E-3</v>
      </c>
      <c r="H458" s="11">
        <f t="shared" si="25"/>
        <v>112.67996530443203</v>
      </c>
    </row>
    <row r="459" spans="1:8" x14ac:dyDescent="0.25">
      <c r="A459">
        <v>254</v>
      </c>
      <c r="B459">
        <v>1300</v>
      </c>
      <c r="C459">
        <v>4.4109999999999996</v>
      </c>
      <c r="E459" s="3">
        <f t="shared" si="23"/>
        <v>0.21945137157107233</v>
      </c>
      <c r="F459" s="4">
        <f t="shared" si="24"/>
        <v>1.8396466253303738E-3</v>
      </c>
      <c r="H459" s="11">
        <f t="shared" si="25"/>
        <v>118.67928309331307</v>
      </c>
    </row>
    <row r="460" spans="1:8" x14ac:dyDescent="0.25">
      <c r="A460">
        <v>254</v>
      </c>
      <c r="B460">
        <v>1330</v>
      </c>
      <c r="C460">
        <v>4.4269999999999996</v>
      </c>
      <c r="E460" s="3">
        <f t="shared" si="23"/>
        <v>0.21504404788796025</v>
      </c>
      <c r="F460" s="4">
        <f t="shared" si="24"/>
        <v>1.7942717660430259E-3</v>
      </c>
      <c r="H460" s="11">
        <f t="shared" si="25"/>
        <v>115.75206017096771</v>
      </c>
    </row>
    <row r="461" spans="1:8" x14ac:dyDescent="0.25">
      <c r="A461">
        <v>254</v>
      </c>
      <c r="B461">
        <v>1400</v>
      </c>
      <c r="C461">
        <v>4.4619999999999997</v>
      </c>
      <c r="E461" s="3">
        <f t="shared" si="23"/>
        <v>0.20551322277005823</v>
      </c>
      <c r="F461" s="4">
        <f t="shared" si="24"/>
        <v>1.6968862006155397E-3</v>
      </c>
      <c r="H461" s="11">
        <f t="shared" si="25"/>
        <v>109.46952257410972</v>
      </c>
    </row>
    <row r="462" spans="1:8" x14ac:dyDescent="0.25">
      <c r="A462">
        <v>254</v>
      </c>
      <c r="B462">
        <v>1430</v>
      </c>
      <c r="C462">
        <v>4.51</v>
      </c>
      <c r="E462" s="3">
        <f t="shared" si="23"/>
        <v>0.19268292682926824</v>
      </c>
      <c r="F462" s="4">
        <f t="shared" si="24"/>
        <v>1.5674329898524117E-3</v>
      </c>
      <c r="H462" s="11">
        <f t="shared" si="25"/>
        <v>101.1182370413588</v>
      </c>
    </row>
    <row r="463" spans="1:8" x14ac:dyDescent="0.25">
      <c r="A463">
        <v>254</v>
      </c>
      <c r="B463">
        <v>1500</v>
      </c>
      <c r="C463">
        <v>4.5819999999999999</v>
      </c>
      <c r="E463" s="3">
        <f t="shared" si="23"/>
        <v>0.17394151025752941</v>
      </c>
      <c r="F463" s="4">
        <f t="shared" si="24"/>
        <v>1.3819214106492528E-3</v>
      </c>
      <c r="H463" s="11">
        <f t="shared" si="25"/>
        <v>89.150514043804606</v>
      </c>
    </row>
    <row r="464" spans="1:8" x14ac:dyDescent="0.25">
      <c r="A464">
        <v>254</v>
      </c>
      <c r="B464">
        <v>1530</v>
      </c>
      <c r="C464">
        <v>4.665</v>
      </c>
      <c r="E464" s="3">
        <f t="shared" si="23"/>
        <v>0.15305466237942111</v>
      </c>
      <c r="F464" s="4">
        <f t="shared" si="24"/>
        <v>1.1805736380672656E-3</v>
      </c>
      <c r="H464" s="11">
        <f t="shared" si="25"/>
        <v>76.161166538995445</v>
      </c>
    </row>
    <row r="465" spans="1:8" x14ac:dyDescent="0.25">
      <c r="A465">
        <v>254</v>
      </c>
      <c r="B465">
        <v>1600</v>
      </c>
      <c r="C465">
        <v>4.7190000000000003</v>
      </c>
      <c r="E465" s="3">
        <f t="shared" si="23"/>
        <v>0.1398601398601397</v>
      </c>
      <c r="F465" s="4">
        <f t="shared" si="24"/>
        <v>1.0565650094365765E-3</v>
      </c>
      <c r="H465" s="11">
        <f t="shared" si="25"/>
        <v>68.161121888772428</v>
      </c>
    </row>
    <row r="466" spans="1:8" x14ac:dyDescent="0.25">
      <c r="A466">
        <v>254</v>
      </c>
      <c r="B466">
        <v>1630</v>
      </c>
      <c r="C466">
        <v>4.8170000000000002</v>
      </c>
      <c r="E466" s="3">
        <f t="shared" si="23"/>
        <v>0.11667012663483482</v>
      </c>
      <c r="F466" s="4">
        <f t="shared" si="24"/>
        <v>8.4522885377377927E-4</v>
      </c>
      <c r="H466" s="11">
        <f t="shared" si="25"/>
        <v>54.527403814654058</v>
      </c>
    </row>
    <row r="467" spans="1:8" x14ac:dyDescent="0.25">
      <c r="A467">
        <v>254</v>
      </c>
      <c r="B467">
        <v>1700</v>
      </c>
      <c r="C467">
        <v>4.9329999999999998</v>
      </c>
      <c r="E467" s="3">
        <f t="shared" si="23"/>
        <v>9.0411514291506137E-2</v>
      </c>
      <c r="F467" s="4">
        <f t="shared" si="24"/>
        <v>6.1753046722313933E-4</v>
      </c>
      <c r="H467" s="11">
        <f t="shared" si="25"/>
        <v>39.838125501499171</v>
      </c>
    </row>
    <row r="468" spans="1:8" x14ac:dyDescent="0.25">
      <c r="A468">
        <v>254</v>
      </c>
      <c r="B468">
        <v>1730</v>
      </c>
      <c r="C468">
        <v>5.056</v>
      </c>
      <c r="E468" s="3">
        <f t="shared" si="23"/>
        <v>6.3884493670885972E-2</v>
      </c>
      <c r="F468" s="4">
        <f t="shared" si="24"/>
        <v>4.0270662009071246E-4</v>
      </c>
      <c r="H468" s="11">
        <f t="shared" si="25"/>
        <v>25.979409475292044</v>
      </c>
    </row>
    <row r="469" spans="1:8" x14ac:dyDescent="0.25">
      <c r="A469">
        <v>254</v>
      </c>
      <c r="B469">
        <v>1800</v>
      </c>
      <c r="C469">
        <v>5.1619999999999999</v>
      </c>
      <c r="E469" s="3">
        <f t="shared" si="23"/>
        <v>4.2037969779155297E-2</v>
      </c>
      <c r="F469" s="4">
        <f t="shared" si="24"/>
        <v>2.40574690366354E-4</v>
      </c>
      <c r="H469" s="11">
        <f t="shared" si="25"/>
        <v>15.519954424914232</v>
      </c>
    </row>
    <row r="470" spans="1:8" x14ac:dyDescent="0.25">
      <c r="A470">
        <v>254</v>
      </c>
      <c r="B470">
        <v>1830</v>
      </c>
      <c r="C470">
        <v>5.2290000000000001</v>
      </c>
      <c r="E470" s="3">
        <f t="shared" si="23"/>
        <v>2.8686173264486414E-2</v>
      </c>
      <c r="F470" s="4">
        <f t="shared" si="24"/>
        <v>1.5029410730155296E-4</v>
      </c>
      <c r="H470" s="11">
        <f t="shared" si="25"/>
        <v>9.6957734502377857</v>
      </c>
    </row>
    <row r="471" spans="1:8" x14ac:dyDescent="0.25">
      <c r="A471">
        <v>254</v>
      </c>
      <c r="B471">
        <v>1900</v>
      </c>
      <c r="C471">
        <v>5.2720000000000002</v>
      </c>
      <c r="E471" s="3">
        <f t="shared" si="23"/>
        <v>2.0295902883156167E-2</v>
      </c>
      <c r="F471" s="4">
        <f t="shared" si="24"/>
        <v>9.8167260686569482E-5</v>
      </c>
      <c r="H471" s="11">
        <f t="shared" si="25"/>
        <v>6.3329663214119707</v>
      </c>
    </row>
    <row r="472" spans="1:8" x14ac:dyDescent="0.25">
      <c r="A472">
        <v>254</v>
      </c>
      <c r="B472">
        <v>1930</v>
      </c>
      <c r="C472">
        <v>5.2990000000000004</v>
      </c>
      <c r="E472" s="3">
        <f t="shared" si="23"/>
        <v>1.5097188148707148E-2</v>
      </c>
      <c r="F472" s="4">
        <f t="shared" si="24"/>
        <v>6.819743184539794E-5</v>
      </c>
      <c r="H472" s="11">
        <f t="shared" si="25"/>
        <v>4.399552723210312</v>
      </c>
    </row>
    <row r="473" spans="1:8" x14ac:dyDescent="0.25">
      <c r="A473">
        <v>254</v>
      </c>
      <c r="B473">
        <v>2000</v>
      </c>
      <c r="C473">
        <v>5.3129999999999997</v>
      </c>
      <c r="E473" s="3">
        <f t="shared" si="23"/>
        <v>1.2422360248447175E-2</v>
      </c>
      <c r="F473" s="4">
        <f t="shared" si="24"/>
        <v>5.3642898068304482E-5</v>
      </c>
      <c r="H473" s="11">
        <f t="shared" si="25"/>
        <v>3.460610640182459</v>
      </c>
    </row>
    <row r="474" spans="1:8" x14ac:dyDescent="0.25">
      <c r="A474">
        <v>254</v>
      </c>
      <c r="B474">
        <v>2030</v>
      </c>
      <c r="C474">
        <v>5.3230000000000004</v>
      </c>
      <c r="E474" s="3">
        <f t="shared" si="23"/>
        <v>1.0520383242532249E-2</v>
      </c>
      <c r="F474" s="4">
        <f t="shared" si="24"/>
        <v>4.3718757711688786E-5</v>
      </c>
      <c r="H474" s="11">
        <f t="shared" si="25"/>
        <v>2.8203844974964674</v>
      </c>
    </row>
    <row r="475" spans="1:8" x14ac:dyDescent="0.25">
      <c r="A475">
        <v>254</v>
      </c>
      <c r="B475">
        <v>2100</v>
      </c>
      <c r="C475">
        <v>5.3220000000000001</v>
      </c>
      <c r="E475" s="3">
        <f t="shared" si="23"/>
        <v>1.0710259301014562E-2</v>
      </c>
      <c r="F475" s="4">
        <f t="shared" si="24"/>
        <v>4.4692098111383646E-5</v>
      </c>
      <c r="H475" s="11">
        <f t="shared" si="25"/>
        <v>2.883176633361582</v>
      </c>
    </row>
    <row r="476" spans="1:8" x14ac:dyDescent="0.25">
      <c r="A476">
        <v>254</v>
      </c>
      <c r="B476">
        <v>2130</v>
      </c>
      <c r="C476">
        <v>5.32</v>
      </c>
      <c r="E476" s="3">
        <f t="shared" si="23"/>
        <v>1.1090225563909638E-2</v>
      </c>
      <c r="F476" s="4">
        <f t="shared" si="24"/>
        <v>4.6651817538017187E-5</v>
      </c>
      <c r="H476" s="11">
        <f t="shared" si="25"/>
        <v>3.0096020530125651</v>
      </c>
    </row>
    <row r="477" spans="1:8" x14ac:dyDescent="0.25">
      <c r="A477">
        <v>254</v>
      </c>
      <c r="B477">
        <v>2200</v>
      </c>
      <c r="C477">
        <v>5.3049999999999997</v>
      </c>
      <c r="E477" s="3">
        <f t="shared" si="23"/>
        <v>1.3949104618284608E-2</v>
      </c>
      <c r="F477" s="4">
        <f t="shared" si="24"/>
        <v>6.1870481440238047E-5</v>
      </c>
      <c r="H477" s="11">
        <f t="shared" si="25"/>
        <v>3.9913884986726371</v>
      </c>
    </row>
    <row r="478" spans="1:8" x14ac:dyDescent="0.25">
      <c r="A478">
        <v>254</v>
      </c>
      <c r="B478">
        <v>2230</v>
      </c>
      <c r="C478">
        <v>5.2949999999999999</v>
      </c>
      <c r="E478" s="3">
        <f t="shared" si="23"/>
        <v>1.586402266288945E-2</v>
      </c>
      <c r="F478" s="4">
        <f t="shared" si="24"/>
        <v>7.248627132057424E-5</v>
      </c>
      <c r="H478" s="11">
        <f t="shared" si="25"/>
        <v>4.6762343354328859</v>
      </c>
    </row>
    <row r="479" spans="1:8" x14ac:dyDescent="0.25">
      <c r="A479">
        <v>254</v>
      </c>
      <c r="B479">
        <v>2300</v>
      </c>
      <c r="C479">
        <v>5.2910000000000004</v>
      </c>
      <c r="E479" s="3">
        <f t="shared" si="23"/>
        <v>1.6632016632016477E-2</v>
      </c>
      <c r="F479" s="4">
        <f t="shared" si="24"/>
        <v>7.6829878495583224E-5</v>
      </c>
      <c r="H479" s="11">
        <f t="shared" si="25"/>
        <v>4.956449121507065</v>
      </c>
    </row>
    <row r="480" spans="1:8" x14ac:dyDescent="0.25">
      <c r="A480">
        <v>254</v>
      </c>
      <c r="B480">
        <v>2330</v>
      </c>
      <c r="C480">
        <v>5.2830000000000004</v>
      </c>
      <c r="E480" s="3">
        <f t="shared" si="23"/>
        <v>1.8171493469619382E-2</v>
      </c>
      <c r="F480" s="4">
        <f t="shared" si="24"/>
        <v>8.5675533510730151E-5</v>
      </c>
      <c r="H480" s="11">
        <f t="shared" si="25"/>
        <v>5.5271000178442238</v>
      </c>
    </row>
    <row r="481" spans="1:8" x14ac:dyDescent="0.25">
      <c r="A481">
        <v>255</v>
      </c>
      <c r="B481">
        <v>0</v>
      </c>
      <c r="C481">
        <v>5.2779999999999996</v>
      </c>
      <c r="E481" s="3">
        <f t="shared" si="23"/>
        <v>1.9136036377415684E-2</v>
      </c>
      <c r="F481" s="4">
        <f t="shared" si="24"/>
        <v>9.1307564447629314E-5</v>
      </c>
      <c r="H481" s="11">
        <f t="shared" si="25"/>
        <v>5.8904335976454627</v>
      </c>
    </row>
    <row r="482" spans="1:8" x14ac:dyDescent="0.25">
      <c r="A482">
        <v>255</v>
      </c>
      <c r="B482">
        <v>30</v>
      </c>
      <c r="C482">
        <v>5.27</v>
      </c>
      <c r="D482" s="2">
        <f>MAX(C481:C501)</f>
        <v>5.2779999999999996</v>
      </c>
      <c r="E482" s="3">
        <f t="shared" ref="E482:E528" si="26">($D$482-C482)/C482</f>
        <v>1.5180265654648971E-3</v>
      </c>
      <c r="F482" s="4">
        <f t="shared" si="24"/>
        <v>4.0336839591521542E-6</v>
      </c>
      <c r="H482" s="11">
        <f t="shared" si="25"/>
        <v>0.26022101957282379</v>
      </c>
    </row>
    <row r="483" spans="1:8" x14ac:dyDescent="0.25">
      <c r="A483">
        <v>255</v>
      </c>
      <c r="B483">
        <v>100</v>
      </c>
      <c r="C483">
        <v>5.2610000000000001</v>
      </c>
      <c r="E483" s="3">
        <f t="shared" si="26"/>
        <v>3.2313248431856036E-3</v>
      </c>
      <c r="F483" s="4">
        <f t="shared" si="24"/>
        <v>1.0223380009541495E-5</v>
      </c>
      <c r="H483" s="11">
        <f t="shared" si="25"/>
        <v>0.65953069117554097</v>
      </c>
    </row>
    <row r="484" spans="1:8" x14ac:dyDescent="0.25">
      <c r="A484">
        <v>255</v>
      </c>
      <c r="B484">
        <v>130</v>
      </c>
      <c r="C484">
        <v>5.2519999999999998</v>
      </c>
      <c r="E484" s="3">
        <f t="shared" si="26"/>
        <v>4.9504950495049124E-3</v>
      </c>
      <c r="F484" s="4">
        <f t="shared" si="24"/>
        <v>1.7284603663385527E-5</v>
      </c>
      <c r="H484" s="11">
        <f t="shared" si="25"/>
        <v>1.1150643515323271</v>
      </c>
    </row>
    <row r="485" spans="1:8" x14ac:dyDescent="0.25">
      <c r="A485">
        <v>255</v>
      </c>
      <c r="B485">
        <v>200</v>
      </c>
      <c r="C485">
        <v>5.2430000000000003</v>
      </c>
      <c r="E485" s="3">
        <f t="shared" si="26"/>
        <v>6.6755674232308318E-3</v>
      </c>
      <c r="F485" s="4">
        <f t="shared" si="24"/>
        <v>2.4974219195345443E-5</v>
      </c>
      <c r="H485" s="11">
        <f t="shared" si="25"/>
        <v>1.6111368287301255</v>
      </c>
    </row>
    <row r="486" spans="1:8" x14ac:dyDescent="0.25">
      <c r="A486">
        <v>255</v>
      </c>
      <c r="B486">
        <v>230</v>
      </c>
      <c r="C486">
        <v>5.2329999999999997</v>
      </c>
      <c r="E486" s="3">
        <f t="shared" si="26"/>
        <v>8.5992738390980195E-3</v>
      </c>
      <c r="F486" s="4">
        <f t="shared" si="24"/>
        <v>3.4109033327161243E-5</v>
      </c>
      <c r="H486" s="11">
        <f t="shared" si="25"/>
        <v>2.2004419580018264</v>
      </c>
    </row>
    <row r="487" spans="1:8" x14ac:dyDescent="0.25">
      <c r="A487">
        <v>255</v>
      </c>
      <c r="B487">
        <v>300</v>
      </c>
      <c r="C487">
        <v>5.2220000000000004</v>
      </c>
      <c r="E487" s="3">
        <f t="shared" si="26"/>
        <v>1.0723860589812171E-2</v>
      </c>
      <c r="F487" s="4">
        <f t="shared" si="24"/>
        <v>4.4761974837438759E-5</v>
      </c>
      <c r="H487" s="11">
        <f t="shared" si="25"/>
        <v>2.8876845207128494</v>
      </c>
    </row>
    <row r="488" spans="1:8" x14ac:dyDescent="0.25">
      <c r="A488">
        <v>255</v>
      </c>
      <c r="B488">
        <v>330</v>
      </c>
      <c r="C488">
        <v>5.2039999999999997</v>
      </c>
      <c r="E488" s="3">
        <f t="shared" si="26"/>
        <v>1.4219830899308195E-2</v>
      </c>
      <c r="F488" s="4">
        <f t="shared" si="24"/>
        <v>6.3351952887565305E-5</v>
      </c>
      <c r="H488" s="11">
        <f t="shared" si="25"/>
        <v>4.0869611846826137</v>
      </c>
    </row>
    <row r="489" spans="1:8" x14ac:dyDescent="0.25">
      <c r="A489">
        <v>255</v>
      </c>
      <c r="B489">
        <v>400</v>
      </c>
      <c r="C489">
        <v>5.1840000000000002</v>
      </c>
      <c r="E489" s="3">
        <f t="shared" si="26"/>
        <v>1.8132716049382602E-2</v>
      </c>
      <c r="F489" s="4">
        <f t="shared" si="24"/>
        <v>8.545052650135772E-5</v>
      </c>
      <c r="H489" s="11">
        <f t="shared" si="25"/>
        <v>5.5125843656555897</v>
      </c>
    </row>
    <row r="490" spans="1:8" x14ac:dyDescent="0.25">
      <c r="A490">
        <v>255</v>
      </c>
      <c r="B490">
        <v>430</v>
      </c>
      <c r="C490">
        <v>5.1710000000000003</v>
      </c>
      <c r="E490" s="3">
        <f t="shared" si="26"/>
        <v>2.0692322568168501E-2</v>
      </c>
      <c r="F490" s="4">
        <f t="shared" si="24"/>
        <v>1.0053288268732088E-4</v>
      </c>
      <c r="H490" s="11">
        <f t="shared" si="25"/>
        <v>6.4855773279244451</v>
      </c>
    </row>
    <row r="491" spans="1:8" x14ac:dyDescent="0.25">
      <c r="A491">
        <v>255</v>
      </c>
      <c r="B491">
        <v>500</v>
      </c>
      <c r="C491">
        <v>5.1630000000000003</v>
      </c>
      <c r="E491" s="3">
        <f t="shared" si="26"/>
        <v>2.2273871779972754E-2</v>
      </c>
      <c r="F491" s="4">
        <f t="shared" si="24"/>
        <v>1.1007368020713307E-4</v>
      </c>
      <c r="H491" s="11">
        <f t="shared" si="25"/>
        <v>7.1010732575225699</v>
      </c>
    </row>
    <row r="492" spans="1:8" x14ac:dyDescent="0.25">
      <c r="A492">
        <v>255</v>
      </c>
      <c r="B492">
        <v>530</v>
      </c>
      <c r="C492">
        <v>5.1589999999999998</v>
      </c>
      <c r="E492" s="3">
        <f t="shared" si="26"/>
        <v>2.3066485753052875E-2</v>
      </c>
      <c r="F492" s="4">
        <f t="shared" si="24"/>
        <v>1.1491510178150776E-4</v>
      </c>
      <c r="H492" s="11">
        <f t="shared" si="25"/>
        <v>7.4134030461286295</v>
      </c>
    </row>
    <row r="493" spans="1:8" x14ac:dyDescent="0.25">
      <c r="A493">
        <v>255</v>
      </c>
      <c r="B493">
        <v>600</v>
      </c>
      <c r="C493">
        <v>5.1550000000000002</v>
      </c>
      <c r="E493" s="3">
        <f t="shared" si="26"/>
        <v>2.3860329776915486E-2</v>
      </c>
      <c r="F493" s="4">
        <f t="shared" si="24"/>
        <v>1.1980271527985522E-4</v>
      </c>
      <c r="H493" s="11">
        <f t="shared" si="25"/>
        <v>7.7287127681340202</v>
      </c>
    </row>
    <row r="494" spans="1:8" x14ac:dyDescent="0.25">
      <c r="A494">
        <v>255</v>
      </c>
      <c r="B494">
        <v>630</v>
      </c>
      <c r="C494">
        <v>5.1539999999999999</v>
      </c>
      <c r="E494" s="3">
        <f t="shared" si="26"/>
        <v>2.4058983313930863E-2</v>
      </c>
      <c r="F494" s="4">
        <f t="shared" si="24"/>
        <v>1.2103174139538106E-4</v>
      </c>
      <c r="H494" s="11">
        <f t="shared" si="25"/>
        <v>7.807999700898824</v>
      </c>
    </row>
    <row r="495" spans="1:8" x14ac:dyDescent="0.25">
      <c r="A495">
        <v>255</v>
      </c>
      <c r="B495">
        <v>700</v>
      </c>
      <c r="C495">
        <v>5.1539999999999999</v>
      </c>
      <c r="E495" s="3">
        <f t="shared" si="26"/>
        <v>2.4058983313930863E-2</v>
      </c>
      <c r="F495" s="4">
        <f t="shared" si="24"/>
        <v>1.2103174139538106E-4</v>
      </c>
      <c r="H495" s="11">
        <f t="shared" si="25"/>
        <v>7.807999700898824</v>
      </c>
    </row>
    <row r="496" spans="1:8" x14ac:dyDescent="0.25">
      <c r="A496">
        <v>255</v>
      </c>
      <c r="B496">
        <v>730</v>
      </c>
      <c r="C496">
        <v>5.1589999999999998</v>
      </c>
      <c r="E496" s="3">
        <f t="shared" si="26"/>
        <v>2.3066485753052875E-2</v>
      </c>
      <c r="F496" s="4">
        <f t="shared" si="24"/>
        <v>1.1491510178150776E-4</v>
      </c>
      <c r="H496" s="11">
        <f t="shared" si="25"/>
        <v>7.4134030461286295</v>
      </c>
    </row>
    <row r="497" spans="1:8" x14ac:dyDescent="0.25">
      <c r="A497">
        <v>255</v>
      </c>
      <c r="B497">
        <v>800</v>
      </c>
      <c r="C497">
        <v>5.17</v>
      </c>
      <c r="E497" s="3">
        <f t="shared" si="26"/>
        <v>2.0889748549322951E-2</v>
      </c>
      <c r="F497" s="4">
        <f t="shared" si="24"/>
        <v>1.0171493967184132E-4</v>
      </c>
      <c r="H497" s="11">
        <f t="shared" si="25"/>
        <v>6.5618341881098274</v>
      </c>
    </row>
    <row r="498" spans="1:8" x14ac:dyDescent="0.25">
      <c r="A498">
        <v>255</v>
      </c>
      <c r="B498">
        <v>830</v>
      </c>
      <c r="C498">
        <v>5.2050000000000001</v>
      </c>
      <c r="E498" s="3">
        <f t="shared" si="26"/>
        <v>1.4024975984630069E-2</v>
      </c>
      <c r="F498" s="4">
        <f t="shared" si="24"/>
        <v>6.2285001441512915E-5</v>
      </c>
      <c r="H498" s="11">
        <f t="shared" si="25"/>
        <v>4.0181300129948818</v>
      </c>
    </row>
    <row r="499" spans="1:8" x14ac:dyDescent="0.25">
      <c r="A499">
        <v>255</v>
      </c>
      <c r="B499">
        <v>900</v>
      </c>
      <c r="C499">
        <v>5.25</v>
      </c>
      <c r="E499" s="3">
        <f t="shared" si="26"/>
        <v>5.3333333333332534E-3</v>
      </c>
      <c r="F499" s="4">
        <f t="shared" si="24"/>
        <v>1.8944467196962592E-5</v>
      </c>
      <c r="H499" s="11">
        <f t="shared" si="25"/>
        <v>1.2221454678104509</v>
      </c>
    </row>
    <row r="500" spans="1:8" x14ac:dyDescent="0.25">
      <c r="A500">
        <v>255</v>
      </c>
      <c r="B500">
        <v>930</v>
      </c>
      <c r="C500">
        <v>5.2309999999999999</v>
      </c>
      <c r="E500" s="3">
        <f t="shared" si="26"/>
        <v>8.9848977251003083E-3</v>
      </c>
      <c r="F500" s="4">
        <f t="shared" si="24"/>
        <v>3.6001586060274742E-5</v>
      </c>
      <c r="H500" s="11">
        <f t="shared" si="25"/>
        <v>2.322534319920444</v>
      </c>
    </row>
    <row r="501" spans="1:8" x14ac:dyDescent="0.25">
      <c r="A501">
        <v>255</v>
      </c>
      <c r="B501">
        <v>1000</v>
      </c>
      <c r="C501">
        <v>5.0890000000000004</v>
      </c>
      <c r="E501" s="3">
        <f t="shared" si="26"/>
        <v>3.7138927097661457E-2</v>
      </c>
      <c r="F501" s="4">
        <f t="shared" si="24"/>
        <v>2.0654129481652154E-4</v>
      </c>
      <c r="H501" s="11">
        <f t="shared" si="25"/>
        <v>13.32439201120344</v>
      </c>
    </row>
    <row r="502" spans="1:8" x14ac:dyDescent="0.25">
      <c r="A502">
        <v>255</v>
      </c>
      <c r="B502">
        <v>1030</v>
      </c>
      <c r="C502">
        <v>4.8540000000000001</v>
      </c>
      <c r="E502" s="3">
        <f t="shared" si="26"/>
        <v>8.7350638648537177E-2</v>
      </c>
      <c r="F502" s="4">
        <f t="shared" si="24"/>
        <v>5.9189614513047173E-4</v>
      </c>
      <c r="H502" s="11">
        <f t="shared" si="25"/>
        <v>38.184404114656992</v>
      </c>
    </row>
    <row r="503" spans="1:8" x14ac:dyDescent="0.25">
      <c r="A503">
        <v>255</v>
      </c>
      <c r="B503">
        <v>1100</v>
      </c>
      <c r="C503">
        <v>4.7039999999999997</v>
      </c>
      <c r="E503" s="3">
        <f t="shared" si="26"/>
        <v>0.12202380952380949</v>
      </c>
      <c r="F503" s="4">
        <f t="shared" si="24"/>
        <v>8.9322370167293184E-4</v>
      </c>
      <c r="H503" s="11">
        <f t="shared" si="25"/>
        <v>57.623647442324177</v>
      </c>
    </row>
    <row r="504" spans="1:8" x14ac:dyDescent="0.25">
      <c r="A504">
        <v>255</v>
      </c>
      <c r="B504">
        <v>1130</v>
      </c>
      <c r="C504">
        <v>4.5960000000000001</v>
      </c>
      <c r="E504" s="3">
        <f t="shared" si="26"/>
        <v>0.14838990426457779</v>
      </c>
      <c r="F504" s="4">
        <f t="shared" si="24"/>
        <v>1.13643793406796E-3</v>
      </c>
      <c r="H504" s="11">
        <f t="shared" si="25"/>
        <v>73.313884002592246</v>
      </c>
    </row>
    <row r="505" spans="1:8" x14ac:dyDescent="0.25">
      <c r="A505">
        <v>255</v>
      </c>
      <c r="B505">
        <v>1200</v>
      </c>
      <c r="C505">
        <v>4.431</v>
      </c>
      <c r="E505" s="3">
        <f t="shared" si="26"/>
        <v>0.19115323854660338</v>
      </c>
      <c r="F505" s="4">
        <f t="shared" si="24"/>
        <v>1.5521288994593237E-3</v>
      </c>
      <c r="H505" s="11">
        <f t="shared" si="25"/>
        <v>100.1309395619199</v>
      </c>
    </row>
    <row r="506" spans="1:8" x14ac:dyDescent="0.25">
      <c r="A506">
        <v>255</v>
      </c>
      <c r="B506">
        <v>1230</v>
      </c>
      <c r="C506">
        <v>4.3220000000000001</v>
      </c>
      <c r="E506" s="3">
        <f t="shared" si="26"/>
        <v>0.22119389171679765</v>
      </c>
      <c r="F506" s="4">
        <f t="shared" si="24"/>
        <v>1.8576448337040228E-3</v>
      </c>
      <c r="H506" s="11">
        <f t="shared" si="25"/>
        <v>119.84038351191393</v>
      </c>
    </row>
    <row r="507" spans="1:8" x14ac:dyDescent="0.25">
      <c r="A507">
        <v>255</v>
      </c>
      <c r="B507">
        <v>1300</v>
      </c>
      <c r="C507">
        <v>4.3440000000000003</v>
      </c>
      <c r="E507" s="3">
        <f t="shared" si="26"/>
        <v>0.21500920810313057</v>
      </c>
      <c r="F507" s="4">
        <f t="shared" si="24"/>
        <v>1.7939139282663133E-3</v>
      </c>
      <c r="H507" s="11">
        <f t="shared" si="25"/>
        <v>115.7289753403164</v>
      </c>
    </row>
    <row r="508" spans="1:8" x14ac:dyDescent="0.25">
      <c r="A508">
        <v>255</v>
      </c>
      <c r="B508">
        <v>1330</v>
      </c>
      <c r="C508">
        <v>4.375</v>
      </c>
      <c r="E508" s="3">
        <f t="shared" si="26"/>
        <v>0.20639999999999992</v>
      </c>
      <c r="F508" s="4">
        <f t="shared" si="24"/>
        <v>1.7059040231257017E-3</v>
      </c>
      <c r="H508" s="11">
        <f t="shared" si="25"/>
        <v>110.05128033988528</v>
      </c>
    </row>
    <row r="509" spans="1:8" x14ac:dyDescent="0.25">
      <c r="A509">
        <v>255</v>
      </c>
      <c r="B509">
        <v>1400</v>
      </c>
      <c r="C509">
        <v>4.43</v>
      </c>
      <c r="E509" s="3">
        <f t="shared" si="26"/>
        <v>0.19142212189616251</v>
      </c>
      <c r="F509" s="4">
        <f t="shared" si="24"/>
        <v>1.5548169573323326E-3</v>
      </c>
      <c r="H509" s="11">
        <f t="shared" si="25"/>
        <v>100.30435155142345</v>
      </c>
    </row>
    <row r="510" spans="1:8" x14ac:dyDescent="0.25">
      <c r="A510">
        <v>255</v>
      </c>
      <c r="B510">
        <v>1430</v>
      </c>
      <c r="C510">
        <v>4.4950000000000001</v>
      </c>
      <c r="E510" s="3">
        <f t="shared" si="26"/>
        <v>0.17419354838709666</v>
      </c>
      <c r="F510" s="4">
        <f t="shared" si="24"/>
        <v>1.3843867519952129E-3</v>
      </c>
      <c r="H510" s="11">
        <f t="shared" si="25"/>
        <v>89.309558144715183</v>
      </c>
    </row>
    <row r="511" spans="1:8" x14ac:dyDescent="0.25">
      <c r="A511">
        <v>255</v>
      </c>
      <c r="B511">
        <v>1500</v>
      </c>
      <c r="C511">
        <v>4.5629999999999997</v>
      </c>
      <c r="E511" s="3">
        <f t="shared" si="26"/>
        <v>0.15669515669515668</v>
      </c>
      <c r="F511" s="4">
        <f t="shared" si="24"/>
        <v>1.2152352871894676E-3</v>
      </c>
      <c r="H511" s="11">
        <f t="shared" si="25"/>
        <v>78.397258847166938</v>
      </c>
    </row>
    <row r="512" spans="1:8" x14ac:dyDescent="0.25">
      <c r="A512">
        <v>255</v>
      </c>
      <c r="B512">
        <v>1530</v>
      </c>
      <c r="C512">
        <v>4.7370000000000001</v>
      </c>
      <c r="E512" s="3">
        <f t="shared" si="26"/>
        <v>0.11420730420097097</v>
      </c>
      <c r="F512" s="4">
        <f t="shared" si="24"/>
        <v>8.233189815288433E-4</v>
      </c>
      <c r="H512" s="11">
        <f t="shared" si="25"/>
        <v>53.113954136388742</v>
      </c>
    </row>
    <row r="513" spans="1:8" x14ac:dyDescent="0.25">
      <c r="A513">
        <v>255</v>
      </c>
      <c r="B513">
        <v>1600</v>
      </c>
      <c r="C513">
        <v>4.8719999999999999</v>
      </c>
      <c r="E513" s="3">
        <f t="shared" si="26"/>
        <v>8.3333333333333273E-2</v>
      </c>
      <c r="F513" s="4">
        <f t="shared" si="24"/>
        <v>5.5856645132363084E-4</v>
      </c>
      <c r="H513" s="11">
        <f t="shared" si="25"/>
        <v>36.034238907790076</v>
      </c>
    </row>
    <row r="514" spans="1:8" x14ac:dyDescent="0.25">
      <c r="A514">
        <v>255</v>
      </c>
      <c r="B514">
        <v>1630</v>
      </c>
      <c r="C514">
        <v>4.9989999999999997</v>
      </c>
      <c r="E514" s="3">
        <f t="shared" si="26"/>
        <v>5.5811162232446476E-2</v>
      </c>
      <c r="F514" s="4">
        <f t="shared" ref="F514:F577" si="27">IF(E514&gt;0,0.0119*(E514^1.231),0)</f>
        <v>3.410048801637024E-4</v>
      </c>
      <c r="H514" s="11">
        <f t="shared" ref="H514:H577" si="28">$G$2*F514*3600</f>
        <v>21.99890682912077</v>
      </c>
    </row>
    <row r="515" spans="1:8" x14ac:dyDescent="0.25">
      <c r="A515">
        <v>255</v>
      </c>
      <c r="B515">
        <v>1700</v>
      </c>
      <c r="C515">
        <v>5.0990000000000002</v>
      </c>
      <c r="E515" s="3">
        <f t="shared" si="26"/>
        <v>3.5104922533830039E-2</v>
      </c>
      <c r="F515" s="4">
        <f t="shared" si="27"/>
        <v>1.9270589170957217E-4</v>
      </c>
      <c r="H515" s="11">
        <f t="shared" si="28"/>
        <v>12.43184248596792</v>
      </c>
    </row>
    <row r="516" spans="1:8" x14ac:dyDescent="0.25">
      <c r="A516">
        <v>255</v>
      </c>
      <c r="B516">
        <v>1730</v>
      </c>
      <c r="C516">
        <v>5.1740000000000004</v>
      </c>
      <c r="E516" s="3">
        <f t="shared" si="26"/>
        <v>2.0100502512562658E-2</v>
      </c>
      <c r="F516" s="4">
        <f t="shared" si="27"/>
        <v>9.7005123665514011E-5</v>
      </c>
      <c r="H516" s="11">
        <f t="shared" si="28"/>
        <v>6.2579945379096404</v>
      </c>
    </row>
    <row r="517" spans="1:8" x14ac:dyDescent="0.25">
      <c r="A517">
        <v>255</v>
      </c>
      <c r="B517">
        <v>1800</v>
      </c>
      <c r="C517">
        <v>5.2270000000000003</v>
      </c>
      <c r="E517" s="3">
        <f t="shared" si="26"/>
        <v>9.7570308016069005E-3</v>
      </c>
      <c r="F517" s="4">
        <f t="shared" si="27"/>
        <v>3.9847127602010521E-5</v>
      </c>
      <c r="H517" s="11">
        <f t="shared" si="28"/>
        <v>2.5706178958609032</v>
      </c>
    </row>
    <row r="518" spans="1:8" x14ac:dyDescent="0.25">
      <c r="A518">
        <v>255</v>
      </c>
      <c r="B518">
        <v>1830</v>
      </c>
      <c r="C518">
        <v>5.2649999999999997</v>
      </c>
      <c r="E518" s="3">
        <f t="shared" si="26"/>
        <v>2.4691358024691171E-3</v>
      </c>
      <c r="F518" s="4">
        <f t="shared" si="27"/>
        <v>7.3412468552798355E-6</v>
      </c>
      <c r="H518" s="11">
        <f t="shared" si="28"/>
        <v>0.47359851712781281</v>
      </c>
    </row>
    <row r="519" spans="1:8" x14ac:dyDescent="0.25">
      <c r="A519">
        <v>255</v>
      </c>
      <c r="B519">
        <v>1900</v>
      </c>
      <c r="C519">
        <v>5.2919999999999998</v>
      </c>
      <c r="E519" s="3">
        <f t="shared" si="26"/>
        <v>-2.64550264550269E-3</v>
      </c>
      <c r="F519" s="4">
        <f t="shared" si="27"/>
        <v>0</v>
      </c>
      <c r="H519" s="11">
        <f t="shared" si="28"/>
        <v>0</v>
      </c>
    </row>
    <row r="520" spans="1:8" x14ac:dyDescent="0.25">
      <c r="A520">
        <v>255</v>
      </c>
      <c r="B520">
        <v>1930</v>
      </c>
      <c r="C520">
        <v>5.3109999999999999</v>
      </c>
      <c r="E520" s="3">
        <f t="shared" si="26"/>
        <v>-6.213519111278547E-3</v>
      </c>
      <c r="F520" s="4">
        <f t="shared" si="27"/>
        <v>0</v>
      </c>
      <c r="H520" s="11">
        <f t="shared" si="28"/>
        <v>0</v>
      </c>
    </row>
    <row r="521" spans="1:8" x14ac:dyDescent="0.25">
      <c r="A521">
        <v>255</v>
      </c>
      <c r="B521">
        <v>2000</v>
      </c>
      <c r="C521">
        <v>5.3259999999999996</v>
      </c>
      <c r="E521" s="3">
        <f t="shared" si="26"/>
        <v>-9.0123920390537075E-3</v>
      </c>
      <c r="F521" s="4">
        <f t="shared" si="27"/>
        <v>0</v>
      </c>
      <c r="H521" s="11">
        <f t="shared" si="28"/>
        <v>0</v>
      </c>
    </row>
    <row r="522" spans="1:8" x14ac:dyDescent="0.25">
      <c r="A522">
        <v>255</v>
      </c>
      <c r="B522">
        <v>2030</v>
      </c>
      <c r="C522">
        <v>5.335</v>
      </c>
      <c r="E522" s="3">
        <f t="shared" si="26"/>
        <v>-1.0684161199625189E-2</v>
      </c>
      <c r="F522" s="4">
        <f t="shared" si="27"/>
        <v>0</v>
      </c>
      <c r="H522" s="11">
        <f t="shared" si="28"/>
        <v>0</v>
      </c>
    </row>
    <row r="523" spans="1:8" x14ac:dyDescent="0.25">
      <c r="A523">
        <v>255</v>
      </c>
      <c r="B523">
        <v>2100</v>
      </c>
      <c r="C523">
        <v>5.3410000000000002</v>
      </c>
      <c r="E523" s="3">
        <f t="shared" si="26"/>
        <v>-1.1795543905635763E-2</v>
      </c>
      <c r="F523" s="4">
        <f t="shared" si="27"/>
        <v>0</v>
      </c>
      <c r="H523" s="11">
        <f t="shared" si="28"/>
        <v>0</v>
      </c>
    </row>
    <row r="524" spans="1:8" x14ac:dyDescent="0.25">
      <c r="A524">
        <v>255</v>
      </c>
      <c r="B524">
        <v>2130</v>
      </c>
      <c r="C524">
        <v>5.3440000000000003</v>
      </c>
      <c r="E524" s="3">
        <f t="shared" si="26"/>
        <v>-1.235029940119774E-2</v>
      </c>
      <c r="F524" s="4">
        <f t="shared" si="27"/>
        <v>0</v>
      </c>
      <c r="H524" s="11">
        <f t="shared" si="28"/>
        <v>0</v>
      </c>
    </row>
    <row r="525" spans="1:8" x14ac:dyDescent="0.25">
      <c r="A525">
        <v>255</v>
      </c>
      <c r="B525">
        <v>2200</v>
      </c>
      <c r="C525">
        <v>5.3449999999999998</v>
      </c>
      <c r="E525" s="3">
        <f t="shared" si="26"/>
        <v>-1.2535079513564111E-2</v>
      </c>
      <c r="F525" s="4">
        <f t="shared" si="27"/>
        <v>0</v>
      </c>
      <c r="H525" s="11">
        <f t="shared" si="28"/>
        <v>0</v>
      </c>
    </row>
    <row r="526" spans="1:8" x14ac:dyDescent="0.25">
      <c r="A526">
        <v>255</v>
      </c>
      <c r="B526">
        <v>2230</v>
      </c>
      <c r="C526">
        <v>5.3449999999999998</v>
      </c>
      <c r="E526" s="3">
        <f t="shared" si="26"/>
        <v>-1.2535079513564111E-2</v>
      </c>
      <c r="F526" s="4">
        <f t="shared" si="27"/>
        <v>0</v>
      </c>
      <c r="H526" s="11">
        <f t="shared" si="28"/>
        <v>0</v>
      </c>
    </row>
    <row r="527" spans="1:8" x14ac:dyDescent="0.25">
      <c r="A527">
        <v>255</v>
      </c>
      <c r="B527">
        <v>2300</v>
      </c>
      <c r="C527">
        <v>5.3410000000000002</v>
      </c>
      <c r="E527" s="3">
        <f t="shared" si="26"/>
        <v>-1.1795543905635763E-2</v>
      </c>
      <c r="F527" s="4">
        <f t="shared" si="27"/>
        <v>0</v>
      </c>
      <c r="H527" s="11">
        <f t="shared" si="28"/>
        <v>0</v>
      </c>
    </row>
    <row r="528" spans="1:8" x14ac:dyDescent="0.25">
      <c r="A528">
        <v>255</v>
      </c>
      <c r="B528">
        <v>2330</v>
      </c>
      <c r="C528">
        <v>5.3380000000000001</v>
      </c>
      <c r="E528" s="3">
        <f t="shared" si="26"/>
        <v>-1.124016485575131E-2</v>
      </c>
      <c r="F528" s="4">
        <f t="shared" si="27"/>
        <v>0</v>
      </c>
      <c r="H528" s="11">
        <f t="shared" si="28"/>
        <v>0</v>
      </c>
    </row>
    <row r="529" spans="1:8" x14ac:dyDescent="0.25">
      <c r="A529">
        <v>256</v>
      </c>
      <c r="B529">
        <v>0</v>
      </c>
      <c r="C529">
        <v>5.3330000000000002</v>
      </c>
      <c r="D529" s="2">
        <f>MAX(C528:C548)</f>
        <v>5.3380000000000001</v>
      </c>
      <c r="E529" s="3">
        <f t="shared" ref="E529:E575" si="29">($D$529-C529)/C529</f>
        <v>9.375585974123183E-4</v>
      </c>
      <c r="F529" s="4">
        <f t="shared" si="27"/>
        <v>2.2288303720940183E-6</v>
      </c>
      <c r="H529" s="11">
        <f t="shared" si="28"/>
        <v>0.14378630496452932</v>
      </c>
    </row>
    <row r="530" spans="1:8" x14ac:dyDescent="0.25">
      <c r="A530">
        <v>256</v>
      </c>
      <c r="B530">
        <v>30</v>
      </c>
      <c r="C530">
        <v>5.3280000000000003</v>
      </c>
      <c r="E530" s="3">
        <f t="shared" si="29"/>
        <v>1.8768768768768367E-3</v>
      </c>
      <c r="F530" s="4">
        <f t="shared" si="27"/>
        <v>5.2377698486283697E-6</v>
      </c>
      <c r="H530" s="11">
        <f t="shared" si="28"/>
        <v>0.33789900847471338</v>
      </c>
    </row>
    <row r="531" spans="1:8" x14ac:dyDescent="0.25">
      <c r="A531">
        <v>256</v>
      </c>
      <c r="B531">
        <v>100</v>
      </c>
      <c r="C531">
        <v>5.3230000000000004</v>
      </c>
      <c r="E531" s="3">
        <f t="shared" si="29"/>
        <v>2.8179597971068342E-3</v>
      </c>
      <c r="F531" s="4">
        <f t="shared" si="27"/>
        <v>8.6380694496457762E-6</v>
      </c>
      <c r="H531" s="11">
        <f t="shared" si="28"/>
        <v>0.55725913633554836</v>
      </c>
    </row>
    <row r="532" spans="1:8" x14ac:dyDescent="0.25">
      <c r="A532">
        <v>256</v>
      </c>
      <c r="B532">
        <v>130</v>
      </c>
      <c r="C532">
        <v>5.3179999999999996</v>
      </c>
      <c r="E532" s="3">
        <f t="shared" si="29"/>
        <v>3.7608123354645473E-3</v>
      </c>
      <c r="F532" s="4">
        <f t="shared" si="27"/>
        <v>1.2323063549864707E-5</v>
      </c>
      <c r="H532" s="11">
        <f t="shared" si="28"/>
        <v>0.79498547572887213</v>
      </c>
    </row>
    <row r="533" spans="1:8" x14ac:dyDescent="0.25">
      <c r="A533">
        <v>256</v>
      </c>
      <c r="B533">
        <v>200</v>
      </c>
      <c r="C533">
        <v>5.3120000000000003</v>
      </c>
      <c r="E533" s="3">
        <f t="shared" si="29"/>
        <v>4.894578313252974E-3</v>
      </c>
      <c r="F533" s="4">
        <f t="shared" si="27"/>
        <v>1.7044586629686544E-5</v>
      </c>
      <c r="H533" s="11">
        <f t="shared" si="28"/>
        <v>1.0995803726543383</v>
      </c>
    </row>
    <row r="534" spans="1:8" x14ac:dyDescent="0.25">
      <c r="A534">
        <v>256</v>
      </c>
      <c r="B534">
        <v>230</v>
      </c>
      <c r="C534">
        <v>5.3079999999999998</v>
      </c>
      <c r="E534" s="3">
        <f t="shared" si="29"/>
        <v>5.6518462697815091E-3</v>
      </c>
      <c r="F534" s="4">
        <f t="shared" si="27"/>
        <v>2.0346666683271975E-5</v>
      </c>
      <c r="H534" s="11">
        <f t="shared" si="28"/>
        <v>1.3126041610712418</v>
      </c>
    </row>
    <row r="535" spans="1:8" x14ac:dyDescent="0.25">
      <c r="A535">
        <v>256</v>
      </c>
      <c r="B535">
        <v>300</v>
      </c>
      <c r="C535">
        <v>5.3029999999999999</v>
      </c>
      <c r="E535" s="3">
        <f t="shared" si="29"/>
        <v>6.6000377145012529E-3</v>
      </c>
      <c r="F535" s="4">
        <f t="shared" si="27"/>
        <v>2.4626835021891978E-5</v>
      </c>
      <c r="H535" s="11">
        <f t="shared" si="28"/>
        <v>1.5887263809322953</v>
      </c>
    </row>
    <row r="536" spans="1:8" x14ac:dyDescent="0.25">
      <c r="A536">
        <v>256</v>
      </c>
      <c r="B536">
        <v>330</v>
      </c>
      <c r="C536">
        <v>5.3</v>
      </c>
      <c r="E536" s="3">
        <f t="shared" si="29"/>
        <v>7.1698113207547655E-3</v>
      </c>
      <c r="F536" s="4">
        <f t="shared" si="27"/>
        <v>2.7269487337853777E-5</v>
      </c>
      <c r="H536" s="11">
        <f t="shared" si="28"/>
        <v>1.7592091671396231</v>
      </c>
    </row>
    <row r="537" spans="1:8" x14ac:dyDescent="0.25">
      <c r="A537">
        <v>256</v>
      </c>
      <c r="B537">
        <v>400</v>
      </c>
      <c r="C537">
        <v>5.2939999999999996</v>
      </c>
      <c r="E537" s="3">
        <f t="shared" si="29"/>
        <v>8.3112958065735716E-3</v>
      </c>
      <c r="F537" s="4">
        <f t="shared" si="27"/>
        <v>3.2708390926469113E-5</v>
      </c>
      <c r="H537" s="11">
        <f t="shared" si="28"/>
        <v>2.1100837154483756</v>
      </c>
    </row>
    <row r="538" spans="1:8" x14ac:dyDescent="0.25">
      <c r="A538">
        <v>256</v>
      </c>
      <c r="B538">
        <v>430</v>
      </c>
      <c r="C538">
        <v>5.2869999999999999</v>
      </c>
      <c r="E538" s="3">
        <f t="shared" si="29"/>
        <v>9.6463022508038888E-3</v>
      </c>
      <c r="F538" s="4">
        <f t="shared" si="27"/>
        <v>3.9291190425945317E-5</v>
      </c>
      <c r="H538" s="11">
        <f t="shared" si="28"/>
        <v>2.5347532767585848</v>
      </c>
    </row>
    <row r="539" spans="1:8" x14ac:dyDescent="0.25">
      <c r="A539">
        <v>256</v>
      </c>
      <c r="B539">
        <v>500</v>
      </c>
      <c r="C539">
        <v>5.2789999999999999</v>
      </c>
      <c r="E539" s="3">
        <f t="shared" si="29"/>
        <v>1.1176359158931648E-2</v>
      </c>
      <c r="F539" s="4">
        <f t="shared" si="27"/>
        <v>4.7098241451996589E-5</v>
      </c>
      <c r="H539" s="11">
        <f t="shared" si="28"/>
        <v>3.0384017525512044</v>
      </c>
    </row>
    <row r="540" spans="1:8" x14ac:dyDescent="0.25">
      <c r="A540">
        <v>256</v>
      </c>
      <c r="B540">
        <v>530</v>
      </c>
      <c r="C540">
        <v>5.2729999999999997</v>
      </c>
      <c r="E540" s="3">
        <f t="shared" si="29"/>
        <v>1.2326948606106655E-2</v>
      </c>
      <c r="F540" s="4">
        <f t="shared" si="27"/>
        <v>5.3136162561591705E-5</v>
      </c>
      <c r="H540" s="11">
        <f t="shared" si="28"/>
        <v>3.4279201191734043</v>
      </c>
    </row>
    <row r="541" spans="1:8" x14ac:dyDescent="0.25">
      <c r="A541">
        <v>256</v>
      </c>
      <c r="B541">
        <v>600</v>
      </c>
      <c r="C541">
        <v>5.2679999999999998</v>
      </c>
      <c r="E541" s="3">
        <f t="shared" si="29"/>
        <v>1.3287775246773024E-2</v>
      </c>
      <c r="F541" s="4">
        <f t="shared" si="27"/>
        <v>5.8279619861245444E-5</v>
      </c>
      <c r="H541" s="11">
        <f t="shared" si="28"/>
        <v>3.7597348364886667</v>
      </c>
    </row>
    <row r="542" spans="1:8" x14ac:dyDescent="0.25">
      <c r="A542">
        <v>256</v>
      </c>
      <c r="B542">
        <v>630</v>
      </c>
      <c r="C542">
        <v>5.2619999999999996</v>
      </c>
      <c r="E542" s="3">
        <f t="shared" si="29"/>
        <v>1.444317749904989E-2</v>
      </c>
      <c r="F542" s="4">
        <f t="shared" si="27"/>
        <v>6.4579072730340853E-5</v>
      </c>
      <c r="H542" s="11">
        <f t="shared" si="28"/>
        <v>4.1661251399797496</v>
      </c>
    </row>
    <row r="543" spans="1:8" x14ac:dyDescent="0.25">
      <c r="A543">
        <v>256</v>
      </c>
      <c r="B543">
        <v>700</v>
      </c>
      <c r="C543">
        <v>5.26</v>
      </c>
      <c r="E543" s="3">
        <f t="shared" si="29"/>
        <v>1.4828897338403098E-2</v>
      </c>
      <c r="F543" s="4">
        <f t="shared" si="27"/>
        <v>6.6708621497275504E-5</v>
      </c>
      <c r="H543" s="11">
        <f t="shared" si="28"/>
        <v>4.3035065900322378</v>
      </c>
    </row>
    <row r="544" spans="1:8" x14ac:dyDescent="0.25">
      <c r="A544">
        <v>256</v>
      </c>
      <c r="B544">
        <v>730</v>
      </c>
      <c r="C544">
        <v>5.2610000000000001</v>
      </c>
      <c r="E544" s="3">
        <f t="shared" si="29"/>
        <v>1.463600076031172E-2</v>
      </c>
      <c r="F544" s="4">
        <f t="shared" si="27"/>
        <v>6.5642024148848536E-5</v>
      </c>
      <c r="H544" s="11">
        <f t="shared" si="28"/>
        <v>4.2346982618905171</v>
      </c>
    </row>
    <row r="545" spans="1:8" x14ac:dyDescent="0.25">
      <c r="A545">
        <v>256</v>
      </c>
      <c r="B545">
        <v>800</v>
      </c>
      <c r="C545">
        <v>5.2679999999999998</v>
      </c>
      <c r="E545" s="3">
        <f t="shared" si="29"/>
        <v>1.3287775246773024E-2</v>
      </c>
      <c r="F545" s="4">
        <f t="shared" si="27"/>
        <v>5.8279619861245444E-5</v>
      </c>
      <c r="H545" s="11">
        <f t="shared" si="28"/>
        <v>3.7597348364886667</v>
      </c>
    </row>
    <row r="546" spans="1:8" x14ac:dyDescent="0.25">
      <c r="A546">
        <v>256</v>
      </c>
      <c r="B546">
        <v>830</v>
      </c>
      <c r="C546">
        <v>5.2880000000000003</v>
      </c>
      <c r="E546" s="3">
        <f t="shared" si="29"/>
        <v>9.4553706505294665E-3</v>
      </c>
      <c r="F546" s="4">
        <f t="shared" si="27"/>
        <v>3.8336041465136128E-5</v>
      </c>
      <c r="H546" s="11">
        <f t="shared" si="28"/>
        <v>2.4731347069988621</v>
      </c>
    </row>
    <row r="547" spans="1:8" x14ac:dyDescent="0.25">
      <c r="A547">
        <v>256</v>
      </c>
      <c r="B547">
        <v>900</v>
      </c>
      <c r="C547">
        <v>5.31</v>
      </c>
      <c r="E547" s="3">
        <f t="shared" si="29"/>
        <v>5.2730696798494294E-3</v>
      </c>
      <c r="F547" s="4">
        <f t="shared" si="27"/>
        <v>1.8681302054454839E-5</v>
      </c>
      <c r="H547" s="11">
        <f t="shared" si="28"/>
        <v>1.2051681581369906</v>
      </c>
    </row>
    <row r="548" spans="1:8" x14ac:dyDescent="0.25">
      <c r="A548">
        <v>256</v>
      </c>
      <c r="B548">
        <v>930</v>
      </c>
      <c r="C548">
        <v>5.327</v>
      </c>
      <c r="E548" s="3">
        <f t="shared" si="29"/>
        <v>2.0649521306551756E-3</v>
      </c>
      <c r="F548" s="4">
        <f t="shared" si="27"/>
        <v>5.8911645989605355E-6</v>
      </c>
      <c r="H548" s="11">
        <f t="shared" si="28"/>
        <v>0.38005081060814211</v>
      </c>
    </row>
    <row r="549" spans="1:8" x14ac:dyDescent="0.25">
      <c r="A549">
        <v>256</v>
      </c>
      <c r="B549">
        <v>1000</v>
      </c>
      <c r="C549">
        <v>5.2949999999999999</v>
      </c>
      <c r="E549" s="3">
        <f t="shared" si="29"/>
        <v>8.1208687440982343E-3</v>
      </c>
      <c r="F549" s="4">
        <f t="shared" si="27"/>
        <v>3.1788323787819948E-5</v>
      </c>
      <c r="H549" s="11">
        <f t="shared" si="28"/>
        <v>2.0507283441998405</v>
      </c>
    </row>
    <row r="550" spans="1:8" x14ac:dyDescent="0.25">
      <c r="A550">
        <v>256</v>
      </c>
      <c r="B550">
        <v>1030</v>
      </c>
      <c r="C550">
        <v>5.0640000000000001</v>
      </c>
      <c r="E550" s="3">
        <f t="shared" si="29"/>
        <v>5.410742496050553E-2</v>
      </c>
      <c r="F550" s="4">
        <f t="shared" si="27"/>
        <v>3.2823596348096148E-4</v>
      </c>
      <c r="H550" s="11">
        <f t="shared" si="28"/>
        <v>21.175158476083787</v>
      </c>
    </row>
    <row r="551" spans="1:8" x14ac:dyDescent="0.25">
      <c r="A551">
        <v>256</v>
      </c>
      <c r="B551">
        <v>1100</v>
      </c>
      <c r="C551">
        <v>4.8479999999999999</v>
      </c>
      <c r="E551" s="3">
        <f t="shared" si="29"/>
        <v>0.10107260726072612</v>
      </c>
      <c r="F551" s="4">
        <f t="shared" si="27"/>
        <v>7.0835467021292359E-4</v>
      </c>
      <c r="H551" s="11">
        <f t="shared" si="28"/>
        <v>45.697376484776136</v>
      </c>
    </row>
    <row r="552" spans="1:8" x14ac:dyDescent="0.25">
      <c r="A552">
        <v>256</v>
      </c>
      <c r="B552">
        <v>1130</v>
      </c>
      <c r="C552">
        <v>4.7210000000000001</v>
      </c>
      <c r="E552" s="3">
        <f t="shared" si="29"/>
        <v>0.13069264986231729</v>
      </c>
      <c r="F552" s="4">
        <f t="shared" si="27"/>
        <v>9.7196839581156595E-4</v>
      </c>
      <c r="H552" s="11">
        <f t="shared" si="28"/>
        <v>62.703625150595748</v>
      </c>
    </row>
    <row r="553" spans="1:8" x14ac:dyDescent="0.25">
      <c r="A553">
        <v>256</v>
      </c>
      <c r="B553">
        <v>1200</v>
      </c>
      <c r="C553">
        <v>4.585</v>
      </c>
      <c r="E553" s="3">
        <f t="shared" si="29"/>
        <v>0.16423118865866959</v>
      </c>
      <c r="F553" s="4">
        <f t="shared" si="27"/>
        <v>1.2875759305291598E-3</v>
      </c>
      <c r="H553" s="11">
        <f t="shared" si="28"/>
        <v>83.064098430297165</v>
      </c>
    </row>
    <row r="554" spans="1:8" x14ac:dyDescent="0.25">
      <c r="A554">
        <v>256</v>
      </c>
      <c r="B554">
        <v>1230</v>
      </c>
      <c r="C554">
        <v>4.4219999999999997</v>
      </c>
      <c r="E554" s="3">
        <f t="shared" si="29"/>
        <v>0.20714608774310275</v>
      </c>
      <c r="F554" s="4">
        <f t="shared" si="27"/>
        <v>1.7134980822415974E-3</v>
      </c>
      <c r="H554" s="11">
        <f t="shared" si="28"/>
        <v>110.54118828156994</v>
      </c>
    </row>
    <row r="555" spans="1:8" x14ac:dyDescent="0.25">
      <c r="A555">
        <v>256</v>
      </c>
      <c r="B555">
        <v>1300</v>
      </c>
      <c r="C555">
        <v>4.37</v>
      </c>
      <c r="E555" s="3">
        <f t="shared" si="29"/>
        <v>0.22151029748283751</v>
      </c>
      <c r="F555" s="4">
        <f t="shared" si="27"/>
        <v>1.8609164602014319E-3</v>
      </c>
      <c r="H555" s="11">
        <f t="shared" si="28"/>
        <v>120.05144268051478</v>
      </c>
    </row>
    <row r="556" spans="1:8" x14ac:dyDescent="0.25">
      <c r="A556">
        <v>256</v>
      </c>
      <c r="B556">
        <v>1330</v>
      </c>
      <c r="C556">
        <v>4.38</v>
      </c>
      <c r="E556" s="3">
        <f t="shared" si="29"/>
        <v>0.21872146118721467</v>
      </c>
      <c r="F556" s="4">
        <f t="shared" si="27"/>
        <v>1.8321172891246423E-3</v>
      </c>
      <c r="H556" s="11">
        <f t="shared" si="28"/>
        <v>118.19355055600893</v>
      </c>
    </row>
    <row r="557" spans="1:8" x14ac:dyDescent="0.25">
      <c r="A557">
        <v>256</v>
      </c>
      <c r="B557">
        <v>1400</v>
      </c>
      <c r="C557">
        <v>4.3979999999999997</v>
      </c>
      <c r="E557" s="3">
        <f t="shared" si="29"/>
        <v>0.21373351523419748</v>
      </c>
      <c r="F557" s="4">
        <f t="shared" si="27"/>
        <v>1.7808205850738887E-3</v>
      </c>
      <c r="H557" s="11">
        <f t="shared" si="28"/>
        <v>114.88429758428671</v>
      </c>
    </row>
    <row r="558" spans="1:8" x14ac:dyDescent="0.25">
      <c r="A558">
        <v>256</v>
      </c>
      <c r="B558">
        <v>1430</v>
      </c>
      <c r="C558">
        <v>4.4409999999999998</v>
      </c>
      <c r="E558" s="3">
        <f t="shared" si="29"/>
        <v>0.20198153569015995</v>
      </c>
      <c r="F558" s="4">
        <f t="shared" si="27"/>
        <v>1.6610611737900584E-3</v>
      </c>
      <c r="H558" s="11">
        <f t="shared" si="28"/>
        <v>107.15837844354427</v>
      </c>
    </row>
    <row r="559" spans="1:8" x14ac:dyDescent="0.25">
      <c r="A559">
        <v>256</v>
      </c>
      <c r="B559">
        <v>1500</v>
      </c>
      <c r="C559">
        <v>4.5209999999999999</v>
      </c>
      <c r="E559" s="3">
        <f t="shared" si="29"/>
        <v>0.18071223180712237</v>
      </c>
      <c r="F559" s="4">
        <f t="shared" si="27"/>
        <v>1.4484337468401926E-3</v>
      </c>
      <c r="H559" s="11">
        <f t="shared" si="28"/>
        <v>93.441357876154512</v>
      </c>
    </row>
    <row r="560" spans="1:8" x14ac:dyDescent="0.25">
      <c r="A560">
        <v>256</v>
      </c>
      <c r="B560">
        <v>1530</v>
      </c>
      <c r="C560">
        <v>4.6130000000000004</v>
      </c>
      <c r="E560" s="3">
        <f t="shared" si="29"/>
        <v>0.15716453500975494</v>
      </c>
      <c r="F560" s="4">
        <f t="shared" si="27"/>
        <v>1.2197179491358567E-3</v>
      </c>
      <c r="H560" s="11">
        <f t="shared" si="28"/>
        <v>78.686444334652393</v>
      </c>
    </row>
    <row r="561" spans="1:8" x14ac:dyDescent="0.25">
      <c r="A561">
        <v>256</v>
      </c>
      <c r="B561">
        <v>1600</v>
      </c>
      <c r="C561">
        <v>4.6840000000000002</v>
      </c>
      <c r="E561" s="3">
        <f t="shared" si="29"/>
        <v>0.13962425277540561</v>
      </c>
      <c r="F561" s="4">
        <f t="shared" si="27"/>
        <v>1.0543718013640985E-3</v>
      </c>
      <c r="H561" s="11">
        <f t="shared" si="28"/>
        <v>68.019633649600721</v>
      </c>
    </row>
    <row r="562" spans="1:8" x14ac:dyDescent="0.25">
      <c r="A562">
        <v>256</v>
      </c>
      <c r="B562">
        <v>1630</v>
      </c>
      <c r="C562">
        <v>4.7869999999999999</v>
      </c>
      <c r="E562" s="3">
        <f t="shared" si="29"/>
        <v>0.11510340505535829</v>
      </c>
      <c r="F562" s="4">
        <f t="shared" si="27"/>
        <v>8.3127840849957766E-4</v>
      </c>
      <c r="H562" s="11">
        <f t="shared" si="28"/>
        <v>53.62743268912476</v>
      </c>
    </row>
    <row r="563" spans="1:8" x14ac:dyDescent="0.25">
      <c r="A563">
        <v>256</v>
      </c>
      <c r="B563">
        <v>1700</v>
      </c>
      <c r="C563">
        <v>4.9080000000000004</v>
      </c>
      <c r="E563" s="3">
        <f t="shared" si="29"/>
        <v>8.7612061939690233E-2</v>
      </c>
      <c r="F563" s="4">
        <f t="shared" si="27"/>
        <v>5.9407752719917487E-4</v>
      </c>
      <c r="H563" s="11">
        <f t="shared" si="28"/>
        <v>38.325129434673173</v>
      </c>
    </row>
    <row r="564" spans="1:8" x14ac:dyDescent="0.25">
      <c r="A564">
        <v>256</v>
      </c>
      <c r="B564">
        <v>1730</v>
      </c>
      <c r="C564">
        <v>5.03</v>
      </c>
      <c r="E564" s="3">
        <f t="shared" si="29"/>
        <v>6.1232604373757417E-2</v>
      </c>
      <c r="F564" s="4">
        <f t="shared" si="27"/>
        <v>3.8222818112856421E-4</v>
      </c>
      <c r="H564" s="11">
        <f t="shared" si="28"/>
        <v>24.658304420965937</v>
      </c>
    </row>
    <row r="565" spans="1:8" x14ac:dyDescent="0.25">
      <c r="A565">
        <v>256</v>
      </c>
      <c r="B565">
        <v>1800</v>
      </c>
      <c r="C565">
        <v>5.1420000000000003</v>
      </c>
      <c r="E565" s="3">
        <f t="shared" si="29"/>
        <v>3.8117464021781351E-2</v>
      </c>
      <c r="F565" s="4">
        <f t="shared" si="27"/>
        <v>2.132605889414951E-4</v>
      </c>
      <c r="H565" s="11">
        <f t="shared" si="28"/>
        <v>13.757867113793733</v>
      </c>
    </row>
    <row r="566" spans="1:8" x14ac:dyDescent="0.25">
      <c r="A566">
        <v>256</v>
      </c>
      <c r="B566">
        <v>1830</v>
      </c>
      <c r="C566">
        <v>5.2320000000000002</v>
      </c>
      <c r="E566" s="3">
        <f t="shared" si="29"/>
        <v>2.0259938837920464E-2</v>
      </c>
      <c r="F566" s="4">
        <f t="shared" si="27"/>
        <v>9.7953170899433415E-5</v>
      </c>
      <c r="H566" s="11">
        <f t="shared" si="28"/>
        <v>6.3191549610642488</v>
      </c>
    </row>
    <row r="567" spans="1:8" x14ac:dyDescent="0.25">
      <c r="A567">
        <v>256</v>
      </c>
      <c r="B567">
        <v>1900</v>
      </c>
      <c r="C567">
        <v>5.2889999999999997</v>
      </c>
      <c r="E567" s="3">
        <f t="shared" si="29"/>
        <v>9.2645112497637318E-3</v>
      </c>
      <c r="F567" s="4">
        <f t="shared" si="27"/>
        <v>3.7385696404535298E-5</v>
      </c>
      <c r="H567" s="11">
        <f t="shared" si="28"/>
        <v>2.4118260464493813</v>
      </c>
    </row>
    <row r="568" spans="1:8" x14ac:dyDescent="0.25">
      <c r="A568">
        <v>256</v>
      </c>
      <c r="B568">
        <v>1930</v>
      </c>
      <c r="C568">
        <v>5.327</v>
      </c>
      <c r="E568" s="3">
        <f t="shared" si="29"/>
        <v>2.0649521306551756E-3</v>
      </c>
      <c r="F568" s="4">
        <f t="shared" si="27"/>
        <v>5.8911645989605355E-6</v>
      </c>
      <c r="H568" s="11">
        <f t="shared" si="28"/>
        <v>0.38005081060814211</v>
      </c>
    </row>
    <row r="569" spans="1:8" x14ac:dyDescent="0.25">
      <c r="A569">
        <v>256</v>
      </c>
      <c r="B569">
        <v>2000</v>
      </c>
      <c r="C569">
        <v>5.3559999999999999</v>
      </c>
      <c r="E569" s="3">
        <f t="shared" si="29"/>
        <v>-3.3607169529499244E-3</v>
      </c>
      <c r="F569" s="4">
        <f t="shared" si="27"/>
        <v>0</v>
      </c>
      <c r="H569" s="11">
        <f t="shared" si="28"/>
        <v>0</v>
      </c>
    </row>
    <row r="570" spans="1:8" x14ac:dyDescent="0.25">
      <c r="A570">
        <v>256</v>
      </c>
      <c r="B570">
        <v>2030</v>
      </c>
      <c r="C570">
        <v>5.3739999999999997</v>
      </c>
      <c r="E570" s="3">
        <f t="shared" si="29"/>
        <v>-6.6989207294379585E-3</v>
      </c>
      <c r="F570" s="4">
        <f t="shared" si="27"/>
        <v>0</v>
      </c>
      <c r="H570" s="11">
        <f t="shared" si="28"/>
        <v>0</v>
      </c>
    </row>
    <row r="571" spans="1:8" x14ac:dyDescent="0.25">
      <c r="A571">
        <v>256</v>
      </c>
      <c r="B571">
        <v>2100</v>
      </c>
      <c r="C571">
        <v>5.3869999999999996</v>
      </c>
      <c r="E571" s="3">
        <f t="shared" si="29"/>
        <v>-9.0959717839241682E-3</v>
      </c>
      <c r="F571" s="4">
        <f t="shared" si="27"/>
        <v>0</v>
      </c>
      <c r="H571" s="11">
        <f t="shared" si="28"/>
        <v>0</v>
      </c>
    </row>
    <row r="572" spans="1:8" x14ac:dyDescent="0.25">
      <c r="A572">
        <v>256</v>
      </c>
      <c r="B572">
        <v>2130</v>
      </c>
      <c r="C572">
        <v>5.391</v>
      </c>
      <c r="E572" s="3">
        <f t="shared" si="29"/>
        <v>-9.8312001483954626E-3</v>
      </c>
      <c r="F572" s="4">
        <f t="shared" si="27"/>
        <v>0</v>
      </c>
      <c r="H572" s="11">
        <f t="shared" si="28"/>
        <v>0</v>
      </c>
    </row>
    <row r="573" spans="1:8" x14ac:dyDescent="0.25">
      <c r="A573">
        <v>256</v>
      </c>
      <c r="B573">
        <v>2200</v>
      </c>
      <c r="C573">
        <v>5.3890000000000002</v>
      </c>
      <c r="E573" s="3">
        <f t="shared" si="29"/>
        <v>-9.4637223974763686E-3</v>
      </c>
      <c r="F573" s="4">
        <f t="shared" si="27"/>
        <v>0</v>
      </c>
      <c r="H573" s="11">
        <f t="shared" si="28"/>
        <v>0</v>
      </c>
    </row>
    <row r="574" spans="1:8" x14ac:dyDescent="0.25">
      <c r="A574">
        <v>256</v>
      </c>
      <c r="B574">
        <v>2230</v>
      </c>
      <c r="C574">
        <v>5.3780000000000001</v>
      </c>
      <c r="E574" s="3">
        <f t="shared" si="29"/>
        <v>-7.437709185570851E-3</v>
      </c>
      <c r="F574" s="4">
        <f t="shared" si="27"/>
        <v>0</v>
      </c>
      <c r="H574" s="11">
        <f t="shared" si="28"/>
        <v>0</v>
      </c>
    </row>
    <row r="575" spans="1:8" x14ac:dyDescent="0.25">
      <c r="A575">
        <v>256</v>
      </c>
      <c r="B575">
        <v>2300</v>
      </c>
      <c r="C575">
        <v>5.3609999999999998</v>
      </c>
      <c r="E575" s="3">
        <f t="shared" si="29"/>
        <v>-4.29024435739595E-3</v>
      </c>
      <c r="F575" s="4">
        <f t="shared" si="27"/>
        <v>0</v>
      </c>
      <c r="H575" s="11">
        <f t="shared" si="28"/>
        <v>0</v>
      </c>
    </row>
    <row r="576" spans="1:8" x14ac:dyDescent="0.25">
      <c r="A576">
        <v>256</v>
      </c>
      <c r="B576">
        <v>2330</v>
      </c>
      <c r="C576">
        <v>5.3559999999999999</v>
      </c>
      <c r="D576" s="2">
        <f>MAX(C575:C595)</f>
        <v>5.3609999999999998</v>
      </c>
      <c r="E576" s="3">
        <f t="shared" ref="E576:E623" si="30">($D$576-C576)/C576</f>
        <v>9.3353248693052535E-4</v>
      </c>
      <c r="F576" s="4">
        <f t="shared" si="27"/>
        <v>2.2170541322350791E-6</v>
      </c>
      <c r="H576" s="11">
        <f t="shared" si="28"/>
        <v>0.14302659617874944</v>
      </c>
    </row>
    <row r="577" spans="1:8" x14ac:dyDescent="0.25">
      <c r="A577">
        <v>257</v>
      </c>
      <c r="B577">
        <v>0</v>
      </c>
      <c r="C577">
        <v>5.3529999999999998</v>
      </c>
      <c r="E577" s="3">
        <f t="shared" si="30"/>
        <v>1.4944890715486658E-3</v>
      </c>
      <c r="F577" s="4">
        <f t="shared" si="27"/>
        <v>3.9568312481926024E-6</v>
      </c>
      <c r="H577" s="11">
        <f t="shared" si="28"/>
        <v>0.2552630974834012</v>
      </c>
    </row>
    <row r="578" spans="1:8" x14ac:dyDescent="0.25">
      <c r="A578">
        <v>257</v>
      </c>
      <c r="B578">
        <v>30</v>
      </c>
      <c r="C578">
        <v>5.3460000000000001</v>
      </c>
      <c r="E578" s="3">
        <f t="shared" si="30"/>
        <v>2.8058361391694125E-3</v>
      </c>
      <c r="F578" s="4">
        <f t="shared" ref="F578:F641" si="31">IF(E578&gt;0,0.0119*(E578^1.231),0)</f>
        <v>8.5923440482127082E-6</v>
      </c>
      <c r="H578" s="11">
        <f t="shared" ref="H578:H641" si="32">$G$2*F578*3600</f>
        <v>0.5543092992382983</v>
      </c>
    </row>
    <row r="579" spans="1:8" x14ac:dyDescent="0.25">
      <c r="A579">
        <v>257</v>
      </c>
      <c r="B579">
        <v>100</v>
      </c>
      <c r="C579">
        <v>5.335</v>
      </c>
      <c r="E579" s="3">
        <f t="shared" si="30"/>
        <v>4.8734770384254548E-3</v>
      </c>
      <c r="F579" s="4">
        <f t="shared" si="31"/>
        <v>1.6954175604660205E-5</v>
      </c>
      <c r="H579" s="11">
        <f t="shared" si="32"/>
        <v>1.0937477766078392</v>
      </c>
    </row>
    <row r="580" spans="1:8" x14ac:dyDescent="0.25">
      <c r="A580">
        <v>257</v>
      </c>
      <c r="B580">
        <v>130</v>
      </c>
      <c r="C580">
        <v>5.3220000000000001</v>
      </c>
      <c r="E580" s="3">
        <f t="shared" si="30"/>
        <v>7.3280721533257615E-3</v>
      </c>
      <c r="F580" s="4">
        <f t="shared" si="31"/>
        <v>2.8012336029740656E-5</v>
      </c>
      <c r="H580" s="11">
        <f t="shared" si="32"/>
        <v>1.8071318219506294</v>
      </c>
    </row>
    <row r="581" spans="1:8" x14ac:dyDescent="0.25">
      <c r="A581">
        <v>257</v>
      </c>
      <c r="B581">
        <v>200</v>
      </c>
      <c r="C581">
        <v>5.31</v>
      </c>
      <c r="E581" s="3">
        <f t="shared" si="30"/>
        <v>9.6045197740113296E-3</v>
      </c>
      <c r="F581" s="4">
        <f t="shared" si="31"/>
        <v>3.9081794133020513E-5</v>
      </c>
      <c r="H581" s="11">
        <f t="shared" si="32"/>
        <v>2.5212447031094194</v>
      </c>
    </row>
    <row r="582" spans="1:8" x14ac:dyDescent="0.25">
      <c r="A582">
        <v>257</v>
      </c>
      <c r="B582">
        <v>230</v>
      </c>
      <c r="C582">
        <v>5.2990000000000004</v>
      </c>
      <c r="E582" s="3">
        <f t="shared" si="30"/>
        <v>1.1700320815248045E-2</v>
      </c>
      <c r="F582" s="4">
        <f t="shared" si="31"/>
        <v>4.9830863876723075E-5</v>
      </c>
      <c r="H582" s="11">
        <f t="shared" si="32"/>
        <v>3.2146886904151595</v>
      </c>
    </row>
    <row r="583" spans="1:8" x14ac:dyDescent="0.25">
      <c r="A583">
        <v>257</v>
      </c>
      <c r="B583">
        <v>300</v>
      </c>
      <c r="C583">
        <v>5.2720000000000002</v>
      </c>
      <c r="E583" s="3">
        <f t="shared" si="30"/>
        <v>1.6881638846737389E-2</v>
      </c>
      <c r="F583" s="4">
        <f t="shared" si="31"/>
        <v>7.8251800712782489E-5</v>
      </c>
      <c r="H583" s="11">
        <f t="shared" si="32"/>
        <v>5.0481801675830242</v>
      </c>
    </row>
    <row r="584" spans="1:8" x14ac:dyDescent="0.25">
      <c r="A584">
        <v>257</v>
      </c>
      <c r="B584">
        <v>330</v>
      </c>
      <c r="C584">
        <v>5.2629999999999999</v>
      </c>
      <c r="E584" s="3">
        <f t="shared" si="30"/>
        <v>1.8620558616758476E-2</v>
      </c>
      <c r="F584" s="4">
        <f t="shared" si="31"/>
        <v>8.8289281407003271E-5</v>
      </c>
      <c r="H584" s="11">
        <f t="shared" si="32"/>
        <v>5.6957181221285955</v>
      </c>
    </row>
    <row r="585" spans="1:8" x14ac:dyDescent="0.25">
      <c r="A585">
        <v>257</v>
      </c>
      <c r="B585">
        <v>400</v>
      </c>
      <c r="C585">
        <v>5.2519999999999998</v>
      </c>
      <c r="E585" s="3">
        <f t="shared" si="30"/>
        <v>2.0753998476770751E-2</v>
      </c>
      <c r="F585" s="4">
        <f t="shared" si="31"/>
        <v>1.0090187887223664E-4</v>
      </c>
      <c r="H585" s="11">
        <f t="shared" si="32"/>
        <v>6.5093820098057309</v>
      </c>
    </row>
    <row r="586" spans="1:8" x14ac:dyDescent="0.25">
      <c r="A586">
        <v>257</v>
      </c>
      <c r="B586">
        <v>430</v>
      </c>
      <c r="C586">
        <v>5.2370000000000001</v>
      </c>
      <c r="E586" s="3">
        <f t="shared" si="30"/>
        <v>2.3677678059957928E-2</v>
      </c>
      <c r="F586" s="4">
        <f t="shared" si="31"/>
        <v>1.186747723654269E-4</v>
      </c>
      <c r="H586" s="11">
        <f t="shared" si="32"/>
        <v>7.6559469148384203</v>
      </c>
    </row>
    <row r="587" spans="1:8" x14ac:dyDescent="0.25">
      <c r="A587">
        <v>257</v>
      </c>
      <c r="B587">
        <v>500</v>
      </c>
      <c r="C587">
        <v>5.2229999999999999</v>
      </c>
      <c r="E587" s="3">
        <f t="shared" si="30"/>
        <v>2.6421596783457766E-2</v>
      </c>
      <c r="F587" s="4">
        <f t="shared" si="31"/>
        <v>1.3582464072779387E-4</v>
      </c>
      <c r="H587" s="11">
        <f t="shared" si="32"/>
        <v>8.7623192226314384</v>
      </c>
    </row>
    <row r="588" spans="1:8" x14ac:dyDescent="0.25">
      <c r="A588">
        <v>257</v>
      </c>
      <c r="B588">
        <v>530</v>
      </c>
      <c r="C588">
        <v>5.218</v>
      </c>
      <c r="E588" s="3">
        <f t="shared" si="30"/>
        <v>2.7405136067458757E-2</v>
      </c>
      <c r="F588" s="4">
        <f t="shared" si="31"/>
        <v>1.4207514484465171E-4</v>
      </c>
      <c r="H588" s="11">
        <f t="shared" si="32"/>
        <v>9.1655517442181722</v>
      </c>
    </row>
    <row r="589" spans="1:8" x14ac:dyDescent="0.25">
      <c r="A589">
        <v>257</v>
      </c>
      <c r="B589">
        <v>600</v>
      </c>
      <c r="C589">
        <v>5.2160000000000002</v>
      </c>
      <c r="E589" s="3">
        <f t="shared" si="30"/>
        <v>2.7799079754601143E-2</v>
      </c>
      <c r="F589" s="4">
        <f t="shared" si="31"/>
        <v>1.4459337931595889E-4</v>
      </c>
      <c r="H589" s="11">
        <f t="shared" si="32"/>
        <v>9.3280080864311419</v>
      </c>
    </row>
    <row r="590" spans="1:8" x14ac:dyDescent="0.25">
      <c r="A590">
        <v>257</v>
      </c>
      <c r="B590">
        <v>630</v>
      </c>
      <c r="C590">
        <v>5.2050000000000001</v>
      </c>
      <c r="E590" s="3">
        <f t="shared" si="30"/>
        <v>2.9971181556195905E-2</v>
      </c>
      <c r="F590" s="4">
        <f t="shared" si="31"/>
        <v>1.5862419043048362E-4</v>
      </c>
      <c r="H590" s="11">
        <f t="shared" si="32"/>
        <v>10.233163773051359</v>
      </c>
    </row>
    <row r="591" spans="1:8" x14ac:dyDescent="0.25">
      <c r="A591">
        <v>257</v>
      </c>
      <c r="B591">
        <v>700</v>
      </c>
      <c r="C591">
        <v>5.1769999999999996</v>
      </c>
      <c r="E591" s="3">
        <f t="shared" si="30"/>
        <v>3.5541819586633216E-2</v>
      </c>
      <c r="F591" s="4">
        <f t="shared" si="31"/>
        <v>1.9566244691592976E-4</v>
      </c>
      <c r="H591" s="11">
        <f t="shared" si="32"/>
        <v>12.622575775440461</v>
      </c>
    </row>
    <row r="592" spans="1:8" x14ac:dyDescent="0.25">
      <c r="A592">
        <v>257</v>
      </c>
      <c r="B592">
        <v>730</v>
      </c>
      <c r="C592">
        <v>5.1539999999999999</v>
      </c>
      <c r="E592" s="3">
        <f t="shared" si="30"/>
        <v>4.0162980209545958E-2</v>
      </c>
      <c r="F592" s="4">
        <f t="shared" si="31"/>
        <v>2.2743467721213803E-4</v>
      </c>
      <c r="H592" s="11">
        <f t="shared" si="32"/>
        <v>14.672265896309451</v>
      </c>
    </row>
    <row r="593" spans="1:8" x14ac:dyDescent="0.25">
      <c r="A593">
        <v>257</v>
      </c>
      <c r="B593">
        <v>800</v>
      </c>
      <c r="C593">
        <v>5.18</v>
      </c>
      <c r="E593" s="3">
        <f t="shared" si="30"/>
        <v>3.4942084942084957E-2</v>
      </c>
      <c r="F593" s="4">
        <f t="shared" si="31"/>
        <v>1.9160610952283073E-4</v>
      </c>
      <c r="H593" s="11">
        <f t="shared" si="32"/>
        <v>12.360893337536858</v>
      </c>
    </row>
    <row r="594" spans="1:8" x14ac:dyDescent="0.25">
      <c r="A594">
        <v>257</v>
      </c>
      <c r="B594">
        <v>830</v>
      </c>
      <c r="C594">
        <v>5.2519999999999998</v>
      </c>
      <c r="E594" s="3">
        <f t="shared" si="30"/>
        <v>2.0753998476770751E-2</v>
      </c>
      <c r="F594" s="4">
        <f t="shared" si="31"/>
        <v>1.0090187887223664E-4</v>
      </c>
      <c r="H594" s="11">
        <f t="shared" si="32"/>
        <v>6.5093820098057309</v>
      </c>
    </row>
    <row r="595" spans="1:8" x14ac:dyDescent="0.25">
      <c r="A595">
        <v>257</v>
      </c>
      <c r="B595">
        <v>900</v>
      </c>
      <c r="C595">
        <v>5.266</v>
      </c>
      <c r="E595" s="3">
        <f t="shared" si="30"/>
        <v>1.804025826053926E-2</v>
      </c>
      <c r="F595" s="4">
        <f t="shared" si="31"/>
        <v>8.4914486426623665E-5</v>
      </c>
      <c r="H595" s="11">
        <f t="shared" si="32"/>
        <v>5.4780033483543464</v>
      </c>
    </row>
    <row r="596" spans="1:8" x14ac:dyDescent="0.25">
      <c r="A596">
        <v>257</v>
      </c>
      <c r="B596">
        <v>930</v>
      </c>
      <c r="C596">
        <v>5.1459999999999999</v>
      </c>
      <c r="E596" s="3">
        <f t="shared" si="30"/>
        <v>4.1780023319082753E-2</v>
      </c>
      <c r="F596" s="4">
        <f t="shared" si="31"/>
        <v>2.3875880912448588E-4</v>
      </c>
      <c r="H596" s="11">
        <f t="shared" si="32"/>
        <v>15.402808294238836</v>
      </c>
    </row>
    <row r="597" spans="1:8" x14ac:dyDescent="0.25">
      <c r="A597">
        <v>257</v>
      </c>
      <c r="B597">
        <v>1000</v>
      </c>
      <c r="C597">
        <v>4.8949999999999996</v>
      </c>
      <c r="E597" s="3">
        <f t="shared" si="30"/>
        <v>9.5199182839632329E-2</v>
      </c>
      <c r="F597" s="4">
        <f t="shared" si="31"/>
        <v>6.5802812432480193E-4</v>
      </c>
      <c r="H597" s="11">
        <f t="shared" si="32"/>
        <v>42.450710356441625</v>
      </c>
    </row>
    <row r="598" spans="1:8" x14ac:dyDescent="0.25">
      <c r="A598">
        <v>257</v>
      </c>
      <c r="B598">
        <v>1030</v>
      </c>
      <c r="C598">
        <v>4.5780000000000003</v>
      </c>
      <c r="E598" s="3">
        <f t="shared" si="30"/>
        <v>0.17103538663171677</v>
      </c>
      <c r="F598" s="4">
        <f t="shared" si="31"/>
        <v>1.3535546495848302E-3</v>
      </c>
      <c r="H598" s="11">
        <f t="shared" si="32"/>
        <v>87.320517554016575</v>
      </c>
    </row>
    <row r="599" spans="1:8" x14ac:dyDescent="0.25">
      <c r="A599">
        <v>257</v>
      </c>
      <c r="B599">
        <v>1100</v>
      </c>
      <c r="C599">
        <v>4.3390000000000004</v>
      </c>
      <c r="E599" s="3">
        <f t="shared" si="30"/>
        <v>0.23553814242913096</v>
      </c>
      <c r="F599" s="4">
        <f t="shared" si="31"/>
        <v>2.0070322675922879E-3</v>
      </c>
      <c r="H599" s="11">
        <f t="shared" si="32"/>
        <v>129.47766564691369</v>
      </c>
    </row>
    <row r="600" spans="1:8" x14ac:dyDescent="0.25">
      <c r="A600">
        <v>257</v>
      </c>
      <c r="B600">
        <v>1130</v>
      </c>
      <c r="C600">
        <v>4.1429999999999998</v>
      </c>
      <c r="E600" s="3">
        <f t="shared" si="30"/>
        <v>0.29398986241853731</v>
      </c>
      <c r="F600" s="4">
        <f t="shared" si="31"/>
        <v>2.6367204674204894E-3</v>
      </c>
      <c r="H600" s="11">
        <f t="shared" si="32"/>
        <v>170.10011079423063</v>
      </c>
    </row>
    <row r="601" spans="1:8" x14ac:dyDescent="0.25">
      <c r="A601">
        <v>257</v>
      </c>
      <c r="B601">
        <v>1200</v>
      </c>
      <c r="C601">
        <v>4.0579999999999998</v>
      </c>
      <c r="E601" s="3">
        <f t="shared" si="30"/>
        <v>0.32109413504189255</v>
      </c>
      <c r="F601" s="4">
        <f t="shared" si="31"/>
        <v>2.9390800345461599E-3</v>
      </c>
      <c r="H601" s="11">
        <f t="shared" si="32"/>
        <v>189.60593118864188</v>
      </c>
    </row>
    <row r="602" spans="1:8" x14ac:dyDescent="0.25">
      <c r="A602">
        <v>257</v>
      </c>
      <c r="B602">
        <v>1230</v>
      </c>
      <c r="C602">
        <v>4.0970000000000004</v>
      </c>
      <c r="E602" s="3">
        <f t="shared" si="30"/>
        <v>0.30851842811813501</v>
      </c>
      <c r="F602" s="4">
        <f t="shared" si="31"/>
        <v>2.7980276882442348E-3</v>
      </c>
      <c r="H602" s="11">
        <f t="shared" si="32"/>
        <v>180.50636222401209</v>
      </c>
    </row>
    <row r="603" spans="1:8" x14ac:dyDescent="0.25">
      <c r="A603">
        <v>257</v>
      </c>
      <c r="B603">
        <v>1300</v>
      </c>
      <c r="C603">
        <v>4.2089999999999996</v>
      </c>
      <c r="E603" s="3">
        <f t="shared" si="30"/>
        <v>0.27369921596578767</v>
      </c>
      <c r="F603" s="4">
        <f t="shared" si="31"/>
        <v>2.4145194353916728E-3</v>
      </c>
      <c r="H603" s="11">
        <f t="shared" si="32"/>
        <v>155.76547781598762</v>
      </c>
    </row>
    <row r="604" spans="1:8" x14ac:dyDescent="0.25">
      <c r="A604">
        <v>257</v>
      </c>
      <c r="B604">
        <v>1330</v>
      </c>
      <c r="C604">
        <v>4.343</v>
      </c>
      <c r="E604" s="3">
        <f t="shared" si="30"/>
        <v>0.2344001842044669</v>
      </c>
      <c r="F604" s="4">
        <f t="shared" si="31"/>
        <v>1.9951024234718374E-3</v>
      </c>
      <c r="H604" s="11">
        <f t="shared" si="32"/>
        <v>128.7080475430152</v>
      </c>
    </row>
    <row r="605" spans="1:8" x14ac:dyDescent="0.25">
      <c r="A605">
        <v>257</v>
      </c>
      <c r="B605">
        <v>1400</v>
      </c>
      <c r="C605">
        <v>4.46</v>
      </c>
      <c r="E605" s="3">
        <f t="shared" si="30"/>
        <v>0.20201793721973091</v>
      </c>
      <c r="F605" s="4">
        <f t="shared" si="31"/>
        <v>1.6614296934676228E-3</v>
      </c>
      <c r="H605" s="11">
        <f t="shared" si="32"/>
        <v>107.18215238498328</v>
      </c>
    </row>
    <row r="606" spans="1:8" x14ac:dyDescent="0.25">
      <c r="A606">
        <v>257</v>
      </c>
      <c r="B606">
        <v>1430</v>
      </c>
      <c r="C606">
        <v>4.5609999999999999</v>
      </c>
      <c r="E606" s="3">
        <f t="shared" si="30"/>
        <v>0.17540013155009862</v>
      </c>
      <c r="F606" s="4">
        <f t="shared" si="31"/>
        <v>1.396200491169891E-3</v>
      </c>
      <c r="H606" s="11">
        <f t="shared" si="32"/>
        <v>90.071686086352017</v>
      </c>
    </row>
    <row r="607" spans="1:8" x14ac:dyDescent="0.25">
      <c r="A607">
        <v>257</v>
      </c>
      <c r="B607">
        <v>1500</v>
      </c>
      <c r="C607">
        <v>4.6749999999999998</v>
      </c>
      <c r="E607" s="3">
        <f t="shared" si="30"/>
        <v>0.14673796791443849</v>
      </c>
      <c r="F607" s="4">
        <f t="shared" si="31"/>
        <v>1.1208842828979008E-3</v>
      </c>
      <c r="H607" s="11">
        <f t="shared" si="32"/>
        <v>72.310486858309389</v>
      </c>
    </row>
    <row r="608" spans="1:8" x14ac:dyDescent="0.25">
      <c r="A608">
        <v>257</v>
      </c>
      <c r="B608">
        <v>1530</v>
      </c>
      <c r="C608">
        <v>4.7629999999999999</v>
      </c>
      <c r="E608" s="3">
        <f t="shared" si="30"/>
        <v>0.12555112324165441</v>
      </c>
      <c r="F608" s="4">
        <f t="shared" si="31"/>
        <v>9.2511372252610793E-4</v>
      </c>
      <c r="H608" s="11">
        <f t="shared" si="32"/>
        <v>59.680936467604276</v>
      </c>
    </row>
    <row r="609" spans="1:8" x14ac:dyDescent="0.25">
      <c r="A609">
        <v>257</v>
      </c>
      <c r="B609">
        <v>1600</v>
      </c>
      <c r="C609">
        <v>4.843</v>
      </c>
      <c r="E609" s="3">
        <f t="shared" si="30"/>
        <v>0.10695849679950439</v>
      </c>
      <c r="F609" s="4">
        <f t="shared" si="31"/>
        <v>7.5947063107260069E-4</v>
      </c>
      <c r="H609" s="11">
        <f t="shared" si="32"/>
        <v>48.994969351755621</v>
      </c>
    </row>
    <row r="610" spans="1:8" x14ac:dyDescent="0.25">
      <c r="A610">
        <v>257</v>
      </c>
      <c r="B610">
        <v>1630</v>
      </c>
      <c r="C610">
        <v>4.9509999999999996</v>
      </c>
      <c r="E610" s="3">
        <f t="shared" si="30"/>
        <v>8.2811553221571438E-2</v>
      </c>
      <c r="F610" s="4">
        <f t="shared" si="31"/>
        <v>5.5426428722049918E-4</v>
      </c>
      <c r="H610" s="11">
        <f t="shared" si="32"/>
        <v>35.756697697168846</v>
      </c>
    </row>
    <row r="611" spans="1:8" x14ac:dyDescent="0.25">
      <c r="A611">
        <v>257</v>
      </c>
      <c r="B611">
        <v>1700</v>
      </c>
      <c r="C611">
        <v>5.0880000000000001</v>
      </c>
      <c r="E611" s="3">
        <f t="shared" si="30"/>
        <v>5.365566037735843E-2</v>
      </c>
      <c r="F611" s="4">
        <f t="shared" si="31"/>
        <v>3.2486557769964959E-4</v>
      </c>
      <c r="H611" s="11">
        <f t="shared" si="32"/>
        <v>20.957728148559799</v>
      </c>
    </row>
    <row r="612" spans="1:8" x14ac:dyDescent="0.25">
      <c r="A612">
        <v>257</v>
      </c>
      <c r="B612">
        <v>1730</v>
      </c>
      <c r="C612">
        <v>5.1920000000000002</v>
      </c>
      <c r="E612" s="3">
        <f t="shared" si="30"/>
        <v>3.2550077041602385E-2</v>
      </c>
      <c r="F612" s="4">
        <f t="shared" si="31"/>
        <v>1.7558948255952004E-4</v>
      </c>
      <c r="H612" s="11">
        <f t="shared" si="32"/>
        <v>11.327628698879757</v>
      </c>
    </row>
    <row r="613" spans="1:8" x14ac:dyDescent="0.25">
      <c r="A613">
        <v>257</v>
      </c>
      <c r="B613">
        <v>1800</v>
      </c>
      <c r="C613">
        <v>5.258</v>
      </c>
      <c r="E613" s="3">
        <f t="shared" si="30"/>
        <v>1.958919741346515E-2</v>
      </c>
      <c r="F613" s="4">
        <f t="shared" si="31"/>
        <v>9.3976539478006751E-5</v>
      </c>
      <c r="H613" s="11">
        <f t="shared" si="32"/>
        <v>6.0626145148051718</v>
      </c>
    </row>
    <row r="614" spans="1:8" x14ac:dyDescent="0.25">
      <c r="A614">
        <v>257</v>
      </c>
      <c r="B614">
        <v>1830</v>
      </c>
      <c r="C614">
        <v>5.3010000000000002</v>
      </c>
      <c r="E614" s="3">
        <f t="shared" si="30"/>
        <v>1.1318619128466254E-2</v>
      </c>
      <c r="F614" s="4">
        <f t="shared" si="31"/>
        <v>4.7837303755057568E-5</v>
      </c>
      <c r="H614" s="11">
        <f t="shared" si="32"/>
        <v>3.0860801398462745</v>
      </c>
    </row>
    <row r="615" spans="1:8" x14ac:dyDescent="0.25">
      <c r="A615">
        <v>257</v>
      </c>
      <c r="B615">
        <v>1900</v>
      </c>
      <c r="C615">
        <v>5.3250000000000002</v>
      </c>
      <c r="E615" s="3">
        <f t="shared" si="30"/>
        <v>6.7605633802816124E-3</v>
      </c>
      <c r="F615" s="4">
        <f t="shared" si="31"/>
        <v>2.5366228327820353E-5</v>
      </c>
      <c r="H615" s="11">
        <f t="shared" si="32"/>
        <v>1.6364261218843468</v>
      </c>
    </row>
    <row r="616" spans="1:8" x14ac:dyDescent="0.25">
      <c r="A616">
        <v>257</v>
      </c>
      <c r="B616">
        <v>1930</v>
      </c>
      <c r="C616">
        <v>5.3380000000000001</v>
      </c>
      <c r="E616" s="3">
        <f t="shared" si="30"/>
        <v>4.3087298613712416E-3</v>
      </c>
      <c r="F616" s="4">
        <f t="shared" si="31"/>
        <v>1.456903908941177E-5</v>
      </c>
      <c r="H616" s="11">
        <f t="shared" si="32"/>
        <v>0.9398778497361322</v>
      </c>
    </row>
    <row r="617" spans="1:8" x14ac:dyDescent="0.25">
      <c r="A617">
        <v>257</v>
      </c>
      <c r="B617">
        <v>2000</v>
      </c>
      <c r="C617">
        <v>5.34</v>
      </c>
      <c r="E617" s="3">
        <f t="shared" si="30"/>
        <v>3.9325842696629042E-3</v>
      </c>
      <c r="F617" s="4">
        <f t="shared" si="31"/>
        <v>1.3019539567833566E-5</v>
      </c>
      <c r="H617" s="11">
        <f t="shared" si="32"/>
        <v>0.83991653660007903</v>
      </c>
    </row>
    <row r="618" spans="1:8" x14ac:dyDescent="0.25">
      <c r="A618">
        <v>257</v>
      </c>
      <c r="B618">
        <v>2030</v>
      </c>
      <c r="C618">
        <v>5.3369999999999997</v>
      </c>
      <c r="E618" s="3">
        <f t="shared" si="30"/>
        <v>4.4969083754918537E-3</v>
      </c>
      <c r="F618" s="4">
        <f t="shared" si="31"/>
        <v>1.5356213561251433E-5</v>
      </c>
      <c r="H618" s="11">
        <f t="shared" si="32"/>
        <v>0.99066004926345252</v>
      </c>
    </row>
    <row r="619" spans="1:8" x14ac:dyDescent="0.25">
      <c r="A619">
        <v>257</v>
      </c>
      <c r="B619">
        <v>2100</v>
      </c>
      <c r="C619">
        <v>5.3280000000000003</v>
      </c>
      <c r="E619" s="3">
        <f t="shared" si="30"/>
        <v>6.1936936936935949E-3</v>
      </c>
      <c r="F619" s="4">
        <f t="shared" si="31"/>
        <v>2.2773882273147688E-5</v>
      </c>
      <c r="H619" s="11">
        <f t="shared" si="32"/>
        <v>1.4691886932053038</v>
      </c>
    </row>
    <row r="620" spans="1:8" x14ac:dyDescent="0.25">
      <c r="A620">
        <v>257</v>
      </c>
      <c r="B620">
        <v>2130</v>
      </c>
      <c r="C620">
        <v>5.3239999999999998</v>
      </c>
      <c r="E620" s="3">
        <f t="shared" si="30"/>
        <v>6.94966190833958E-3</v>
      </c>
      <c r="F620" s="4">
        <f t="shared" si="31"/>
        <v>2.6242442126268112E-5</v>
      </c>
      <c r="H620" s="11">
        <f t="shared" si="32"/>
        <v>1.6929524264498086</v>
      </c>
    </row>
    <row r="621" spans="1:8" x14ac:dyDescent="0.25">
      <c r="A621">
        <v>257</v>
      </c>
      <c r="B621">
        <v>2200</v>
      </c>
      <c r="C621">
        <v>5.3250000000000002</v>
      </c>
      <c r="E621" s="3">
        <f t="shared" si="30"/>
        <v>6.7605633802816124E-3</v>
      </c>
      <c r="F621" s="4">
        <f t="shared" si="31"/>
        <v>2.5366228327820353E-5</v>
      </c>
      <c r="H621" s="11">
        <f t="shared" si="32"/>
        <v>1.6364261218843468</v>
      </c>
    </row>
    <row r="622" spans="1:8" x14ac:dyDescent="0.25">
      <c r="A622">
        <v>257</v>
      </c>
      <c r="B622">
        <v>2230</v>
      </c>
      <c r="C622">
        <v>5.3209999999999997</v>
      </c>
      <c r="E622" s="3">
        <f t="shared" si="30"/>
        <v>7.517383950385273E-3</v>
      </c>
      <c r="F622" s="4">
        <f t="shared" si="31"/>
        <v>2.8905807688995589E-5</v>
      </c>
      <c r="H622" s="11">
        <f t="shared" si="32"/>
        <v>1.8647714656324836</v>
      </c>
    </row>
    <row r="623" spans="1:8" x14ac:dyDescent="0.25">
      <c r="A623">
        <v>257</v>
      </c>
      <c r="B623">
        <v>2300</v>
      </c>
      <c r="C623">
        <v>5.3140000000000001</v>
      </c>
      <c r="E623" s="3">
        <f t="shared" si="30"/>
        <v>8.8445615355663733E-3</v>
      </c>
      <c r="F623" s="4">
        <f t="shared" si="31"/>
        <v>3.5310632455954333E-5</v>
      </c>
      <c r="H623" s="11">
        <f t="shared" si="32"/>
        <v>2.2779595209985262</v>
      </c>
    </row>
    <row r="624" spans="1:8" x14ac:dyDescent="0.25">
      <c r="A624">
        <v>257</v>
      </c>
      <c r="B624">
        <v>2330</v>
      </c>
      <c r="C624">
        <v>5.306</v>
      </c>
      <c r="D624" s="2">
        <f>MAX(C623:C643)</f>
        <v>5.3140000000000001</v>
      </c>
      <c r="E624" s="3">
        <f t="shared" ref="E624:E671" si="33">($D$624-C624)/C624</f>
        <v>1.5077271013946489E-3</v>
      </c>
      <c r="F624" s="4">
        <f t="shared" si="31"/>
        <v>4.0000208583534168E-6</v>
      </c>
      <c r="H624" s="11">
        <f t="shared" si="32"/>
        <v>0.25804934561409565</v>
      </c>
    </row>
    <row r="625" spans="1:8" x14ac:dyDescent="0.25">
      <c r="A625">
        <v>258</v>
      </c>
      <c r="B625">
        <v>0</v>
      </c>
      <c r="C625">
        <v>5.2850000000000001</v>
      </c>
      <c r="E625" s="3">
        <f t="shared" si="33"/>
        <v>5.4872280037842787E-3</v>
      </c>
      <c r="F625" s="4">
        <f t="shared" si="31"/>
        <v>1.9619616410444009E-5</v>
      </c>
      <c r="H625" s="11">
        <f t="shared" si="32"/>
        <v>1.2657006938705639</v>
      </c>
    </row>
    <row r="626" spans="1:8" x14ac:dyDescent="0.25">
      <c r="A626">
        <v>258</v>
      </c>
      <c r="B626">
        <v>30</v>
      </c>
      <c r="C626">
        <v>5.2549999999999999</v>
      </c>
      <c r="E626" s="3">
        <f t="shared" si="33"/>
        <v>1.1227402473834474E-2</v>
      </c>
      <c r="F626" s="4">
        <f t="shared" si="31"/>
        <v>4.7363170773643118E-5</v>
      </c>
      <c r="H626" s="11">
        <f t="shared" si="32"/>
        <v>3.0554928729492654</v>
      </c>
    </row>
    <row r="627" spans="1:8" x14ac:dyDescent="0.25">
      <c r="A627">
        <v>258</v>
      </c>
      <c r="B627">
        <v>100</v>
      </c>
      <c r="C627">
        <v>5.2320000000000002</v>
      </c>
      <c r="E627" s="3">
        <f t="shared" si="33"/>
        <v>1.5672782874617708E-2</v>
      </c>
      <c r="F627" s="4">
        <f t="shared" si="31"/>
        <v>7.1412104445804273E-5</v>
      </c>
      <c r="H627" s="11">
        <f t="shared" si="32"/>
        <v>4.6069376820077261</v>
      </c>
    </row>
    <row r="628" spans="1:8" x14ac:dyDescent="0.25">
      <c r="A628">
        <v>258</v>
      </c>
      <c r="B628">
        <v>130</v>
      </c>
      <c r="C628">
        <v>5.2220000000000004</v>
      </c>
      <c r="E628" s="3">
        <f t="shared" si="33"/>
        <v>1.7617770968977334E-2</v>
      </c>
      <c r="F628" s="4">
        <f t="shared" si="31"/>
        <v>8.2473152002918805E-5</v>
      </c>
      <c r="H628" s="11">
        <f t="shared" si="32"/>
        <v>5.3205079820122991</v>
      </c>
    </row>
    <row r="629" spans="1:8" x14ac:dyDescent="0.25">
      <c r="A629">
        <v>258</v>
      </c>
      <c r="B629">
        <v>200</v>
      </c>
      <c r="C629">
        <v>5.2169999999999996</v>
      </c>
      <c r="E629" s="3">
        <f t="shared" si="33"/>
        <v>1.8593061146252716E-2</v>
      </c>
      <c r="F629" s="4">
        <f t="shared" si="31"/>
        <v>8.8128812104190177E-5</v>
      </c>
      <c r="H629" s="11">
        <f t="shared" si="32"/>
        <v>5.6853659264655168</v>
      </c>
    </row>
    <row r="630" spans="1:8" x14ac:dyDescent="0.25">
      <c r="A630">
        <v>258</v>
      </c>
      <c r="B630">
        <v>230</v>
      </c>
      <c r="C630">
        <v>5.2140000000000004</v>
      </c>
      <c r="E630" s="3">
        <f t="shared" si="33"/>
        <v>1.9179133103183667E-2</v>
      </c>
      <c r="F630" s="4">
        <f t="shared" si="31"/>
        <v>9.1560768113352516E-5</v>
      </c>
      <c r="H630" s="11">
        <f t="shared" si="32"/>
        <v>5.9067682725285984</v>
      </c>
    </row>
    <row r="631" spans="1:8" x14ac:dyDescent="0.25">
      <c r="A631">
        <v>258</v>
      </c>
      <c r="B631">
        <v>300</v>
      </c>
      <c r="C631">
        <v>5.21</v>
      </c>
      <c r="E631" s="3">
        <f t="shared" si="33"/>
        <v>1.9961612284069116E-2</v>
      </c>
      <c r="F631" s="4">
        <f t="shared" si="31"/>
        <v>9.6180662607372552E-5</v>
      </c>
      <c r="H631" s="11">
        <f t="shared" si="32"/>
        <v>6.2048069061268185</v>
      </c>
    </row>
    <row r="632" spans="1:8" x14ac:dyDescent="0.25">
      <c r="A632">
        <v>258</v>
      </c>
      <c r="B632">
        <v>330</v>
      </c>
      <c r="C632">
        <v>5.2119999999999997</v>
      </c>
      <c r="E632" s="3">
        <f t="shared" si="33"/>
        <v>1.9570222563315486E-2</v>
      </c>
      <c r="F632" s="4">
        <f t="shared" si="31"/>
        <v>9.3864494960441429E-5</v>
      </c>
      <c r="H632" s="11">
        <f t="shared" si="32"/>
        <v>6.0553862988879983</v>
      </c>
    </row>
    <row r="633" spans="1:8" x14ac:dyDescent="0.25">
      <c r="A633">
        <v>258</v>
      </c>
      <c r="B633">
        <v>400</v>
      </c>
      <c r="C633">
        <v>5.2110000000000003</v>
      </c>
      <c r="E633" s="3">
        <f t="shared" si="33"/>
        <v>1.9765879869506765E-2</v>
      </c>
      <c r="F633" s="4">
        <f t="shared" si="31"/>
        <v>9.5021032232408512E-5</v>
      </c>
      <c r="H633" s="11">
        <f t="shared" si="32"/>
        <v>6.1299968313771389</v>
      </c>
    </row>
    <row r="634" spans="1:8" x14ac:dyDescent="0.25">
      <c r="A634">
        <v>258</v>
      </c>
      <c r="B634">
        <v>430</v>
      </c>
      <c r="C634">
        <v>5.2110000000000003</v>
      </c>
      <c r="E634" s="3">
        <f t="shared" si="33"/>
        <v>1.9765879869506765E-2</v>
      </c>
      <c r="F634" s="4">
        <f t="shared" si="31"/>
        <v>9.5021032232408512E-5</v>
      </c>
      <c r="H634" s="11">
        <f t="shared" si="32"/>
        <v>6.1299968313771389</v>
      </c>
    </row>
    <row r="635" spans="1:8" x14ac:dyDescent="0.25">
      <c r="A635">
        <v>258</v>
      </c>
      <c r="B635">
        <v>500</v>
      </c>
      <c r="C635">
        <v>5.2119999999999997</v>
      </c>
      <c r="E635" s="3">
        <f t="shared" si="33"/>
        <v>1.9570222563315486E-2</v>
      </c>
      <c r="F635" s="4">
        <f t="shared" si="31"/>
        <v>9.3864494960441429E-5</v>
      </c>
      <c r="H635" s="11">
        <f t="shared" si="32"/>
        <v>6.0553862988879983</v>
      </c>
    </row>
    <row r="636" spans="1:8" x14ac:dyDescent="0.25">
      <c r="A636">
        <v>258</v>
      </c>
      <c r="B636">
        <v>530</v>
      </c>
      <c r="C636">
        <v>5.2110000000000003</v>
      </c>
      <c r="E636" s="3">
        <f t="shared" si="33"/>
        <v>1.9765879869506765E-2</v>
      </c>
      <c r="F636" s="4">
        <f t="shared" si="31"/>
        <v>9.5021032232408512E-5</v>
      </c>
      <c r="H636" s="11">
        <f t="shared" si="32"/>
        <v>6.1299968313771389</v>
      </c>
    </row>
    <row r="637" spans="1:8" x14ac:dyDescent="0.25">
      <c r="A637">
        <v>258</v>
      </c>
      <c r="B637">
        <v>600</v>
      </c>
      <c r="C637">
        <v>5.2089999999999996</v>
      </c>
      <c r="E637" s="3">
        <f t="shared" si="33"/>
        <v>2.0157419850259251E-2</v>
      </c>
      <c r="F637" s="4">
        <f t="shared" si="31"/>
        <v>9.7343369378639051E-5</v>
      </c>
      <c r="H637" s="11">
        <f t="shared" si="32"/>
        <v>6.279815445354763</v>
      </c>
    </row>
    <row r="638" spans="1:8" x14ac:dyDescent="0.25">
      <c r="A638">
        <v>258</v>
      </c>
      <c r="B638">
        <v>630</v>
      </c>
      <c r="C638">
        <v>5.2080000000000002</v>
      </c>
      <c r="E638" s="3">
        <f t="shared" si="33"/>
        <v>2.0353302611367103E-2</v>
      </c>
      <c r="F638" s="4">
        <f t="shared" si="31"/>
        <v>9.8509136141754732E-5</v>
      </c>
      <c r="H638" s="11">
        <f t="shared" si="32"/>
        <v>6.3550213907768818</v>
      </c>
    </row>
    <row r="639" spans="1:8" x14ac:dyDescent="0.25">
      <c r="A639">
        <v>258</v>
      </c>
      <c r="B639">
        <v>700</v>
      </c>
      <c r="C639">
        <v>5.2060000000000004</v>
      </c>
      <c r="E639" s="3">
        <f t="shared" si="33"/>
        <v>2.0745293891663397E-2</v>
      </c>
      <c r="F639" s="4">
        <f t="shared" si="31"/>
        <v>1.0084978548942484E-4</v>
      </c>
      <c r="H639" s="11">
        <f t="shared" si="32"/>
        <v>6.5060213614937759</v>
      </c>
    </row>
    <row r="640" spans="1:8" x14ac:dyDescent="0.25">
      <c r="A640">
        <v>258</v>
      </c>
      <c r="B640">
        <v>730</v>
      </c>
      <c r="C640">
        <v>5.2119999999999997</v>
      </c>
      <c r="E640" s="3">
        <f t="shared" si="33"/>
        <v>1.9570222563315486E-2</v>
      </c>
      <c r="F640" s="4">
        <f t="shared" si="31"/>
        <v>9.3864494960441429E-5</v>
      </c>
      <c r="H640" s="11">
        <f t="shared" si="32"/>
        <v>6.0553862988879983</v>
      </c>
    </row>
    <row r="641" spans="1:8" x14ac:dyDescent="0.25">
      <c r="A641">
        <v>258</v>
      </c>
      <c r="B641">
        <v>800</v>
      </c>
      <c r="C641">
        <v>5.2309999999999999</v>
      </c>
      <c r="E641" s="3">
        <f t="shared" si="33"/>
        <v>1.5866947046453868E-2</v>
      </c>
      <c r="F641" s="4">
        <f t="shared" si="31"/>
        <v>7.2502720493726033E-5</v>
      </c>
      <c r="H641" s="11">
        <f t="shared" si="32"/>
        <v>4.6772955044912541</v>
      </c>
    </row>
    <row r="642" spans="1:8" x14ac:dyDescent="0.25">
      <c r="A642">
        <v>258</v>
      </c>
      <c r="B642">
        <v>830</v>
      </c>
      <c r="C642">
        <v>5.2629999999999999</v>
      </c>
      <c r="E642" s="3">
        <f t="shared" si="33"/>
        <v>9.6902907087212907E-3</v>
      </c>
      <c r="F642" s="4">
        <f t="shared" ref="F642:F705" si="34">IF(E642&gt;0,0.0119*(E642^1.231),0)</f>
        <v>3.9511868673174091E-5</v>
      </c>
      <c r="H642" s="11">
        <f t="shared" ref="H642:H705" si="35">$G$2*F642*3600</f>
        <v>2.548989671843807</v>
      </c>
    </row>
    <row r="643" spans="1:8" x14ac:dyDescent="0.25">
      <c r="A643">
        <v>258</v>
      </c>
      <c r="B643">
        <v>900</v>
      </c>
      <c r="C643">
        <v>5.2320000000000002</v>
      </c>
      <c r="E643" s="3">
        <f t="shared" si="33"/>
        <v>1.5672782874617708E-2</v>
      </c>
      <c r="F643" s="4">
        <f t="shared" si="34"/>
        <v>7.1412104445804273E-5</v>
      </c>
      <c r="H643" s="11">
        <f t="shared" si="35"/>
        <v>4.6069376820077261</v>
      </c>
    </row>
    <row r="644" spans="1:8" x14ac:dyDescent="0.25">
      <c r="A644">
        <v>258</v>
      </c>
      <c r="B644">
        <v>930</v>
      </c>
      <c r="C644">
        <v>5.0529999999999999</v>
      </c>
      <c r="E644" s="3">
        <f t="shared" si="33"/>
        <v>5.1652483673065533E-2</v>
      </c>
      <c r="F644" s="4">
        <f t="shared" si="34"/>
        <v>3.1000038970754591E-4</v>
      </c>
      <c r="H644" s="11">
        <f t="shared" si="35"/>
        <v>19.998745140813202</v>
      </c>
    </row>
    <row r="645" spans="1:8" x14ac:dyDescent="0.25">
      <c r="A645">
        <v>258</v>
      </c>
      <c r="B645">
        <v>1000</v>
      </c>
      <c r="C645">
        <v>4.8159999999999998</v>
      </c>
      <c r="E645" s="3">
        <f t="shared" si="33"/>
        <v>0.10340531561461799</v>
      </c>
      <c r="F645" s="4">
        <f t="shared" si="34"/>
        <v>7.2853299837241333E-4</v>
      </c>
      <c r="H645" s="11">
        <f t="shared" si="35"/>
        <v>46.999120791001133</v>
      </c>
    </row>
    <row r="646" spans="1:8" x14ac:dyDescent="0.25">
      <c r="A646">
        <v>258</v>
      </c>
      <c r="B646">
        <v>1030</v>
      </c>
      <c r="C646">
        <v>4.6449999999999996</v>
      </c>
      <c r="E646" s="3">
        <f t="shared" si="33"/>
        <v>0.14402583423035534</v>
      </c>
      <c r="F646" s="4">
        <f t="shared" si="34"/>
        <v>1.0954362113257423E-3</v>
      </c>
      <c r="H646" s="11">
        <f t="shared" si="35"/>
        <v>70.668780865046287</v>
      </c>
    </row>
    <row r="647" spans="1:8" x14ac:dyDescent="0.25">
      <c r="A647">
        <v>258</v>
      </c>
      <c r="B647">
        <v>1100</v>
      </c>
      <c r="C647">
        <v>4.585</v>
      </c>
      <c r="E647" s="3">
        <f t="shared" si="33"/>
        <v>0.15899672846237733</v>
      </c>
      <c r="F647" s="4">
        <f t="shared" si="34"/>
        <v>1.2372453242136762E-3</v>
      </c>
      <c r="H647" s="11">
        <f t="shared" si="35"/>
        <v>79.817170355672687</v>
      </c>
    </row>
    <row r="648" spans="1:8" x14ac:dyDescent="0.25">
      <c r="A648">
        <v>258</v>
      </c>
      <c r="B648">
        <v>1130</v>
      </c>
      <c r="C648">
        <v>4.5049999999999999</v>
      </c>
      <c r="E648" s="3">
        <f t="shared" si="33"/>
        <v>0.17957824639289682</v>
      </c>
      <c r="F648" s="4">
        <f t="shared" si="34"/>
        <v>1.4372532470000364E-3</v>
      </c>
      <c r="H648" s="11">
        <f t="shared" si="35"/>
        <v>92.720081470466369</v>
      </c>
    </row>
    <row r="649" spans="1:8" x14ac:dyDescent="0.25">
      <c r="A649">
        <v>258</v>
      </c>
      <c r="B649">
        <v>1200</v>
      </c>
      <c r="C649">
        <v>4.4320000000000004</v>
      </c>
      <c r="E649" s="3">
        <f t="shared" si="33"/>
        <v>0.19900722021660641</v>
      </c>
      <c r="F649" s="4">
        <f t="shared" si="34"/>
        <v>1.6310020065050299E-3</v>
      </c>
      <c r="H649" s="11">
        <f t="shared" si="35"/>
        <v>105.21920144365249</v>
      </c>
    </row>
    <row r="650" spans="1:8" x14ac:dyDescent="0.25">
      <c r="A650">
        <v>258</v>
      </c>
      <c r="B650">
        <v>1230</v>
      </c>
      <c r="C650">
        <v>4.46</v>
      </c>
      <c r="E650" s="3">
        <f t="shared" si="33"/>
        <v>0.19147982062780272</v>
      </c>
      <c r="F650" s="4">
        <f t="shared" si="34"/>
        <v>1.5553938919253005E-3</v>
      </c>
      <c r="H650" s="11">
        <f t="shared" si="35"/>
        <v>100.341570755885</v>
      </c>
    </row>
    <row r="651" spans="1:8" x14ac:dyDescent="0.25">
      <c r="A651">
        <v>258</v>
      </c>
      <c r="B651">
        <v>1300</v>
      </c>
      <c r="C651">
        <v>4.49</v>
      </c>
      <c r="E651" s="3">
        <f t="shared" si="33"/>
        <v>0.18351893095768371</v>
      </c>
      <c r="F651" s="4">
        <f t="shared" si="34"/>
        <v>1.4761759083112148E-3</v>
      </c>
      <c r="H651" s="11">
        <f t="shared" si="35"/>
        <v>95.23106019697309</v>
      </c>
    </row>
    <row r="652" spans="1:8" x14ac:dyDescent="0.25">
      <c r="A652">
        <v>258</v>
      </c>
      <c r="B652">
        <v>1330</v>
      </c>
      <c r="C652">
        <v>4.5599999999999996</v>
      </c>
      <c r="E652" s="3">
        <f t="shared" si="33"/>
        <v>0.16535087719298258</v>
      </c>
      <c r="F652" s="4">
        <f t="shared" si="34"/>
        <v>1.2983906125099505E-3</v>
      </c>
      <c r="H652" s="11">
        <f t="shared" si="35"/>
        <v>83.761775194241935</v>
      </c>
    </row>
    <row r="653" spans="1:8" x14ac:dyDescent="0.25">
      <c r="A653">
        <v>258</v>
      </c>
      <c r="B653">
        <v>1400</v>
      </c>
      <c r="C653">
        <v>4.6130000000000004</v>
      </c>
      <c r="E653" s="3">
        <f t="shared" si="33"/>
        <v>0.1519618469542596</v>
      </c>
      <c r="F653" s="4">
        <f t="shared" si="34"/>
        <v>1.1702056991516265E-3</v>
      </c>
      <c r="H653" s="11">
        <f t="shared" si="35"/>
        <v>75.492310063669734</v>
      </c>
    </row>
    <row r="654" spans="1:8" x14ac:dyDescent="0.25">
      <c r="A654">
        <v>258</v>
      </c>
      <c r="B654">
        <v>1430</v>
      </c>
      <c r="C654">
        <v>4.6189999999999998</v>
      </c>
      <c r="E654" s="3">
        <f t="shared" si="33"/>
        <v>0.15046546871617239</v>
      </c>
      <c r="F654" s="4">
        <f t="shared" si="34"/>
        <v>1.1560369468330248E-3</v>
      </c>
      <c r="H654" s="11">
        <f t="shared" si="35"/>
        <v>74.578255514092106</v>
      </c>
    </row>
    <row r="655" spans="1:8" x14ac:dyDescent="0.25">
      <c r="A655">
        <v>258</v>
      </c>
      <c r="B655">
        <v>1500</v>
      </c>
      <c r="C655">
        <v>4.625</v>
      </c>
      <c r="E655" s="3">
        <f t="shared" si="33"/>
        <v>0.14897297297297299</v>
      </c>
      <c r="F655" s="4">
        <f t="shared" si="34"/>
        <v>1.1419373429395001E-3</v>
      </c>
      <c r="H655" s="11">
        <f t="shared" si="35"/>
        <v>73.668661867713041</v>
      </c>
    </row>
    <row r="656" spans="1:8" x14ac:dyDescent="0.25">
      <c r="A656">
        <v>258</v>
      </c>
      <c r="B656">
        <v>1530</v>
      </c>
      <c r="C656">
        <v>4.5979999999999999</v>
      </c>
      <c r="E656" s="3">
        <f t="shared" si="33"/>
        <v>0.15571987820791652</v>
      </c>
      <c r="F656" s="4">
        <f t="shared" si="34"/>
        <v>1.2059310948529928E-3</v>
      </c>
      <c r="H656" s="11">
        <f t="shared" si="35"/>
        <v>77.797026791156284</v>
      </c>
    </row>
    <row r="657" spans="1:8" x14ac:dyDescent="0.25">
      <c r="A657">
        <v>258</v>
      </c>
      <c r="B657">
        <v>1600</v>
      </c>
      <c r="C657">
        <v>4.548</v>
      </c>
      <c r="E657" s="3">
        <f t="shared" si="33"/>
        <v>0.16842568161829374</v>
      </c>
      <c r="F657" s="4">
        <f t="shared" si="34"/>
        <v>1.3281758994959599E-3</v>
      </c>
      <c r="H657" s="11">
        <f t="shared" si="35"/>
        <v>85.683283628283377</v>
      </c>
    </row>
    <row r="658" spans="1:8" x14ac:dyDescent="0.25">
      <c r="A658">
        <v>258</v>
      </c>
      <c r="B658">
        <v>1630</v>
      </c>
      <c r="C658">
        <v>4.516</v>
      </c>
      <c r="E658" s="3">
        <f t="shared" si="33"/>
        <v>0.1767050487156776</v>
      </c>
      <c r="F658" s="4">
        <f t="shared" si="34"/>
        <v>1.4089981692238527E-3</v>
      </c>
      <c r="H658" s="11">
        <f t="shared" si="35"/>
        <v>90.897289892969184</v>
      </c>
    </row>
    <row r="659" spans="1:8" x14ac:dyDescent="0.25">
      <c r="A659">
        <v>258</v>
      </c>
      <c r="B659">
        <v>1700</v>
      </c>
      <c r="C659">
        <v>4.5650000000000004</v>
      </c>
      <c r="E659" s="3">
        <f t="shared" si="33"/>
        <v>0.16407447973713024</v>
      </c>
      <c r="F659" s="4">
        <f t="shared" si="34"/>
        <v>1.2860636891748097E-3</v>
      </c>
      <c r="H659" s="11">
        <f t="shared" si="35"/>
        <v>82.966540716045344</v>
      </c>
    </row>
    <row r="660" spans="1:8" x14ac:dyDescent="0.25">
      <c r="A660">
        <v>258</v>
      </c>
      <c r="B660">
        <v>1730</v>
      </c>
      <c r="C660">
        <v>4.74</v>
      </c>
      <c r="E660" s="3">
        <f t="shared" si="33"/>
        <v>0.12109704641350207</v>
      </c>
      <c r="F660" s="4">
        <f t="shared" si="34"/>
        <v>8.8487996539473169E-4</v>
      </c>
      <c r="H660" s="11">
        <f t="shared" si="35"/>
        <v>57.085376327544935</v>
      </c>
    </row>
    <row r="661" spans="1:8" x14ac:dyDescent="0.25">
      <c r="A661">
        <v>258</v>
      </c>
      <c r="B661">
        <v>1800</v>
      </c>
      <c r="C661">
        <v>4.8869999999999996</v>
      </c>
      <c r="E661" s="3">
        <f t="shared" si="33"/>
        <v>8.7374667485164828E-2</v>
      </c>
      <c r="F661" s="4">
        <f t="shared" si="34"/>
        <v>5.9209658495868562E-4</v>
      </c>
      <c r="H661" s="11">
        <f t="shared" si="35"/>
        <v>38.197334888854726</v>
      </c>
    </row>
    <row r="662" spans="1:8" x14ac:dyDescent="0.25">
      <c r="A662">
        <v>258</v>
      </c>
      <c r="B662">
        <v>1830</v>
      </c>
      <c r="C662">
        <v>4.9980000000000002</v>
      </c>
      <c r="E662" s="3">
        <f t="shared" si="33"/>
        <v>6.3225290116046384E-2</v>
      </c>
      <c r="F662" s="4">
        <f t="shared" si="34"/>
        <v>3.975974351366238E-4</v>
      </c>
      <c r="H662" s="11">
        <f t="shared" si="35"/>
        <v>25.649805735533878</v>
      </c>
    </row>
    <row r="663" spans="1:8" x14ac:dyDescent="0.25">
      <c r="A663">
        <v>258</v>
      </c>
      <c r="B663">
        <v>1900</v>
      </c>
      <c r="C663">
        <v>5.0709999999999997</v>
      </c>
      <c r="E663" s="3">
        <f t="shared" si="33"/>
        <v>4.7919542496549068E-2</v>
      </c>
      <c r="F663" s="4">
        <f t="shared" si="34"/>
        <v>2.8265589641944088E-4</v>
      </c>
      <c r="H663" s="11">
        <f t="shared" si="35"/>
        <v>18.234697189810969</v>
      </c>
    </row>
    <row r="664" spans="1:8" x14ac:dyDescent="0.25">
      <c r="A664">
        <v>258</v>
      </c>
      <c r="B664">
        <v>1930</v>
      </c>
      <c r="C664">
        <v>5.1280000000000001</v>
      </c>
      <c r="E664" s="3">
        <f t="shared" si="33"/>
        <v>3.6271450858034307E-2</v>
      </c>
      <c r="F664" s="4">
        <f t="shared" si="34"/>
        <v>2.0061868869338632E-4</v>
      </c>
      <c r="H664" s="11">
        <f t="shared" si="35"/>
        <v>12.94231284498774</v>
      </c>
    </row>
    <row r="665" spans="1:8" x14ac:dyDescent="0.25">
      <c r="A665">
        <v>258</v>
      </c>
      <c r="B665">
        <v>2000</v>
      </c>
      <c r="C665">
        <v>5.1710000000000003</v>
      </c>
      <c r="E665" s="3">
        <f t="shared" si="33"/>
        <v>2.7654225488300096E-2</v>
      </c>
      <c r="F665" s="4">
        <f t="shared" si="34"/>
        <v>1.4366645232969006E-4</v>
      </c>
      <c r="H665" s="11">
        <f t="shared" si="35"/>
        <v>9.2682101726929655</v>
      </c>
    </row>
    <row r="666" spans="1:8" x14ac:dyDescent="0.25">
      <c r="A666">
        <v>258</v>
      </c>
      <c r="B666">
        <v>2030</v>
      </c>
      <c r="C666">
        <v>5.2009999999999996</v>
      </c>
      <c r="E666" s="3">
        <f t="shared" si="33"/>
        <v>2.1726591040184665E-2</v>
      </c>
      <c r="F666" s="4">
        <f t="shared" si="34"/>
        <v>1.0675386519830199E-4</v>
      </c>
      <c r="H666" s="11">
        <f t="shared" si="35"/>
        <v>6.8869053516728584</v>
      </c>
    </row>
    <row r="667" spans="1:8" x14ac:dyDescent="0.25">
      <c r="A667">
        <v>258</v>
      </c>
      <c r="B667">
        <v>2100</v>
      </c>
      <c r="C667">
        <v>5.2249999999999996</v>
      </c>
      <c r="E667" s="3">
        <f t="shared" si="33"/>
        <v>1.7033492822966588E-2</v>
      </c>
      <c r="F667" s="4">
        <f t="shared" si="34"/>
        <v>7.9119189684326486E-5</v>
      </c>
      <c r="H667" s="11">
        <f t="shared" si="35"/>
        <v>5.1041371649152705</v>
      </c>
    </row>
    <row r="668" spans="1:8" x14ac:dyDescent="0.25">
      <c r="A668">
        <v>258</v>
      </c>
      <c r="B668">
        <v>2130</v>
      </c>
      <c r="C668">
        <v>5.24</v>
      </c>
      <c r="E668" s="3">
        <f t="shared" si="33"/>
        <v>1.4122137404580123E-2</v>
      </c>
      <c r="F668" s="4">
        <f t="shared" si="34"/>
        <v>6.2816595364390901E-5</v>
      </c>
      <c r="H668" s="11">
        <f t="shared" si="35"/>
        <v>4.0524242001475859</v>
      </c>
    </row>
    <row r="669" spans="1:8" x14ac:dyDescent="0.25">
      <c r="A669">
        <v>258</v>
      </c>
      <c r="B669">
        <v>2200</v>
      </c>
      <c r="C669">
        <v>5.2510000000000003</v>
      </c>
      <c r="E669" s="3">
        <f t="shared" si="33"/>
        <v>1.1997714721005468E-2</v>
      </c>
      <c r="F669" s="4">
        <f t="shared" si="34"/>
        <v>5.1394571944879793E-5</v>
      </c>
      <c r="H669" s="11">
        <f t="shared" si="35"/>
        <v>3.3155666253080853</v>
      </c>
    </row>
    <row r="670" spans="1:8" x14ac:dyDescent="0.25">
      <c r="A670">
        <v>258</v>
      </c>
      <c r="B670">
        <v>2230</v>
      </c>
      <c r="C670">
        <v>5.2549999999999999</v>
      </c>
      <c r="E670" s="3">
        <f t="shared" si="33"/>
        <v>1.1227402473834474E-2</v>
      </c>
      <c r="F670" s="4">
        <f t="shared" si="34"/>
        <v>4.7363170773643118E-5</v>
      </c>
      <c r="H670" s="11">
        <f t="shared" si="35"/>
        <v>3.0554928729492654</v>
      </c>
    </row>
    <row r="671" spans="1:8" x14ac:dyDescent="0.25">
      <c r="A671">
        <v>258</v>
      </c>
      <c r="B671">
        <v>2300</v>
      </c>
      <c r="C671">
        <v>5.2489999999999997</v>
      </c>
      <c r="E671" s="3">
        <f t="shared" si="33"/>
        <v>1.2383311106877576E-2</v>
      </c>
      <c r="F671" s="4">
        <f t="shared" si="34"/>
        <v>5.343539724596131E-5</v>
      </c>
      <c r="H671" s="11">
        <f t="shared" si="35"/>
        <v>3.4472243471314563</v>
      </c>
    </row>
    <row r="672" spans="1:8" x14ac:dyDescent="0.25">
      <c r="A672">
        <v>258</v>
      </c>
      <c r="B672">
        <v>2330</v>
      </c>
      <c r="C672">
        <v>5.2560000000000002</v>
      </c>
      <c r="D672" s="2">
        <f>MAX(C671:C691)</f>
        <v>5.258</v>
      </c>
      <c r="E672" s="3">
        <f t="shared" ref="E672:E719" si="36">($D$672-C672)/C672</f>
        <v>3.8051750380513311E-4</v>
      </c>
      <c r="F672" s="4">
        <f t="shared" si="34"/>
        <v>7.3449381346076096E-7</v>
      </c>
      <c r="H672" s="11">
        <f t="shared" si="35"/>
        <v>4.7383664893980611E-2</v>
      </c>
    </row>
    <row r="673" spans="1:8" x14ac:dyDescent="0.25">
      <c r="A673">
        <v>259</v>
      </c>
      <c r="B673">
        <v>0</v>
      </c>
      <c r="C673">
        <v>5.258</v>
      </c>
      <c r="E673" s="3">
        <f t="shared" si="36"/>
        <v>0</v>
      </c>
      <c r="F673" s="4">
        <f t="shared" si="34"/>
        <v>0</v>
      </c>
      <c r="H673" s="11">
        <f t="shared" si="35"/>
        <v>0</v>
      </c>
    </row>
    <row r="674" spans="1:8" x14ac:dyDescent="0.25">
      <c r="A674">
        <v>259</v>
      </c>
      <c r="B674">
        <v>30</v>
      </c>
      <c r="C674">
        <v>5.258</v>
      </c>
      <c r="E674" s="3">
        <f t="shared" si="36"/>
        <v>0</v>
      </c>
      <c r="F674" s="4">
        <f t="shared" si="34"/>
        <v>0</v>
      </c>
      <c r="H674" s="11">
        <f t="shared" si="35"/>
        <v>0</v>
      </c>
    </row>
    <row r="675" spans="1:8" x14ac:dyDescent="0.25">
      <c r="A675">
        <v>259</v>
      </c>
      <c r="B675">
        <v>100</v>
      </c>
      <c r="C675">
        <v>5.258</v>
      </c>
      <c r="E675" s="3">
        <f t="shared" si="36"/>
        <v>0</v>
      </c>
      <c r="F675" s="4">
        <f t="shared" si="34"/>
        <v>0</v>
      </c>
      <c r="H675" s="11">
        <f t="shared" si="35"/>
        <v>0</v>
      </c>
    </row>
    <row r="676" spans="1:8" x14ac:dyDescent="0.25">
      <c r="A676">
        <v>259</v>
      </c>
      <c r="B676">
        <v>130</v>
      </c>
      <c r="C676">
        <v>5.2519999999999998</v>
      </c>
      <c r="E676" s="3">
        <f t="shared" si="36"/>
        <v>1.1424219345011859E-3</v>
      </c>
      <c r="F676" s="4">
        <f t="shared" si="34"/>
        <v>2.8427025787526258E-6</v>
      </c>
      <c r="H676" s="11">
        <f t="shared" si="35"/>
        <v>0.18338842876048941</v>
      </c>
    </row>
    <row r="677" spans="1:8" x14ac:dyDescent="0.25">
      <c r="A677">
        <v>259</v>
      </c>
      <c r="B677">
        <v>200</v>
      </c>
      <c r="C677">
        <v>5.2439999999999998</v>
      </c>
      <c r="E677" s="3">
        <f t="shared" si="36"/>
        <v>2.6697177726926458E-3</v>
      </c>
      <c r="F677" s="4">
        <f t="shared" si="34"/>
        <v>8.0821296051876642E-6</v>
      </c>
      <c r="H677" s="11">
        <f t="shared" si="35"/>
        <v>0.5213943450898666</v>
      </c>
    </row>
    <row r="678" spans="1:8" x14ac:dyDescent="0.25">
      <c r="A678">
        <v>259</v>
      </c>
      <c r="B678">
        <v>230</v>
      </c>
      <c r="C678">
        <v>5.2270000000000003</v>
      </c>
      <c r="E678" s="3">
        <f t="shared" si="36"/>
        <v>5.9307442127414754E-3</v>
      </c>
      <c r="F678" s="4">
        <f t="shared" si="34"/>
        <v>2.1589589204468814E-5</v>
      </c>
      <c r="H678" s="11">
        <f t="shared" si="35"/>
        <v>1.3927875787586923</v>
      </c>
    </row>
    <row r="679" spans="1:8" x14ac:dyDescent="0.25">
      <c r="A679">
        <v>259</v>
      </c>
      <c r="B679">
        <v>300</v>
      </c>
      <c r="C679">
        <v>5.2069999999999999</v>
      </c>
      <c r="E679" s="3">
        <f t="shared" si="36"/>
        <v>9.7945073938928671E-3</v>
      </c>
      <c r="F679" s="4">
        <f t="shared" si="34"/>
        <v>4.003561830191724E-5</v>
      </c>
      <c r="H679" s="11">
        <f t="shared" si="35"/>
        <v>2.5827778078932853</v>
      </c>
    </row>
    <row r="680" spans="1:8" x14ac:dyDescent="0.25">
      <c r="A680">
        <v>259</v>
      </c>
      <c r="B680">
        <v>330</v>
      </c>
      <c r="C680">
        <v>5.1989999999999998</v>
      </c>
      <c r="E680" s="3">
        <f t="shared" si="36"/>
        <v>1.1348336218503591E-2</v>
      </c>
      <c r="F680" s="4">
        <f t="shared" si="34"/>
        <v>4.7991960608490615E-5</v>
      </c>
      <c r="H680" s="11">
        <f t="shared" si="35"/>
        <v>3.0960573627749466</v>
      </c>
    </row>
    <row r="681" spans="1:8" x14ac:dyDescent="0.25">
      <c r="A681">
        <v>259</v>
      </c>
      <c r="B681">
        <v>400</v>
      </c>
      <c r="C681">
        <v>5.1970000000000001</v>
      </c>
      <c r="E681" s="3">
        <f t="shared" si="36"/>
        <v>1.1737540888974397E-2</v>
      </c>
      <c r="F681" s="4">
        <f t="shared" si="34"/>
        <v>5.0026070854204006E-5</v>
      </c>
      <c r="H681" s="11">
        <f t="shared" si="35"/>
        <v>3.2272818829464089</v>
      </c>
    </row>
    <row r="682" spans="1:8" x14ac:dyDescent="0.25">
      <c r="A682">
        <v>259</v>
      </c>
      <c r="B682">
        <v>430</v>
      </c>
      <c r="C682">
        <v>5.194</v>
      </c>
      <c r="E682" s="3">
        <f t="shared" si="36"/>
        <v>1.2321909896033897E-2</v>
      </c>
      <c r="F682" s="4">
        <f t="shared" si="34"/>
        <v>5.3109426864134076E-5</v>
      </c>
      <c r="H682" s="11">
        <f t="shared" si="35"/>
        <v>3.4261953458590177</v>
      </c>
    </row>
    <row r="683" spans="1:8" x14ac:dyDescent="0.25">
      <c r="A683">
        <v>259</v>
      </c>
      <c r="B683">
        <v>500</v>
      </c>
      <c r="C683">
        <v>5.1920000000000002</v>
      </c>
      <c r="E683" s="3">
        <f t="shared" si="36"/>
        <v>1.2711864406779629E-2</v>
      </c>
      <c r="F683" s="4">
        <f t="shared" si="34"/>
        <v>5.5185953452653412E-5</v>
      </c>
      <c r="H683" s="11">
        <f t="shared" si="35"/>
        <v>3.560156229137577</v>
      </c>
    </row>
    <row r="684" spans="1:8" x14ac:dyDescent="0.25">
      <c r="A684">
        <v>259</v>
      </c>
      <c r="B684">
        <v>530</v>
      </c>
      <c r="C684">
        <v>5.19</v>
      </c>
      <c r="E684" s="3">
        <f t="shared" si="36"/>
        <v>1.3102119460500888E-2</v>
      </c>
      <c r="F684" s="4">
        <f t="shared" si="34"/>
        <v>5.7278866546906472E-5</v>
      </c>
      <c r="H684" s="11">
        <f t="shared" si="35"/>
        <v>3.6951742386740305</v>
      </c>
    </row>
    <row r="685" spans="1:8" x14ac:dyDescent="0.25">
      <c r="A685">
        <v>259</v>
      </c>
      <c r="B685">
        <v>600</v>
      </c>
      <c r="C685">
        <v>5.1879999999999997</v>
      </c>
      <c r="E685" s="3">
        <f t="shared" si="36"/>
        <v>1.3492675404780318E-2</v>
      </c>
      <c r="F685" s="4">
        <f t="shared" si="34"/>
        <v>5.9387861737325566E-5</v>
      </c>
      <c r="H685" s="11">
        <f t="shared" si="35"/>
        <v>3.8312297363983467</v>
      </c>
    </row>
    <row r="686" spans="1:8" x14ac:dyDescent="0.25">
      <c r="A686">
        <v>259</v>
      </c>
      <c r="B686">
        <v>630</v>
      </c>
      <c r="C686">
        <v>5.1779999999999999</v>
      </c>
      <c r="E686" s="3">
        <f t="shared" si="36"/>
        <v>1.5449980687524154E-2</v>
      </c>
      <c r="F686" s="4">
        <f t="shared" si="34"/>
        <v>7.016447122708997E-5</v>
      </c>
      <c r="H686" s="11">
        <f t="shared" si="35"/>
        <v>4.5264503678020285</v>
      </c>
    </row>
    <row r="687" spans="1:8" x14ac:dyDescent="0.25">
      <c r="A687">
        <v>259</v>
      </c>
      <c r="B687">
        <v>700</v>
      </c>
      <c r="C687">
        <v>5.1539999999999999</v>
      </c>
      <c r="E687" s="3">
        <f t="shared" si="36"/>
        <v>2.0178502134264666E-2</v>
      </c>
      <c r="F687" s="4">
        <f t="shared" si="34"/>
        <v>9.7468712235956528E-5</v>
      </c>
      <c r="H687" s="11">
        <f t="shared" si="35"/>
        <v>6.2879015637660274</v>
      </c>
    </row>
    <row r="688" spans="1:8" x14ac:dyDescent="0.25">
      <c r="A688">
        <v>259</v>
      </c>
      <c r="B688">
        <v>730</v>
      </c>
      <c r="C688">
        <v>5.1379999999999999</v>
      </c>
      <c r="E688" s="3">
        <f t="shared" si="36"/>
        <v>2.3355391202802667E-2</v>
      </c>
      <c r="F688" s="4">
        <f t="shared" si="34"/>
        <v>1.1668943533084163E-4</v>
      </c>
      <c r="H688" s="11">
        <f t="shared" si="35"/>
        <v>7.5278688520632562</v>
      </c>
    </row>
    <row r="689" spans="1:8" x14ac:dyDescent="0.25">
      <c r="A689">
        <v>259</v>
      </c>
      <c r="B689">
        <v>800</v>
      </c>
      <c r="C689">
        <v>5.149</v>
      </c>
      <c r="E689" s="3">
        <f t="shared" si="36"/>
        <v>2.1169159060011648E-2</v>
      </c>
      <c r="F689" s="4">
        <f t="shared" si="34"/>
        <v>1.0339227715553171E-4</v>
      </c>
      <c r="H689" s="11">
        <f t="shared" si="35"/>
        <v>6.6700425838576622</v>
      </c>
    </row>
    <row r="690" spans="1:8" x14ac:dyDescent="0.25">
      <c r="A690">
        <v>259</v>
      </c>
      <c r="B690">
        <v>830</v>
      </c>
      <c r="C690">
        <v>5.2009999999999996</v>
      </c>
      <c r="E690" s="3">
        <f t="shared" si="36"/>
        <v>1.0959430878677252E-2</v>
      </c>
      <c r="F690" s="4">
        <f t="shared" si="34"/>
        <v>4.5975450317166382E-5</v>
      </c>
      <c r="H690" s="11">
        <f t="shared" si="35"/>
        <v>2.9659682508610379</v>
      </c>
    </row>
    <row r="691" spans="1:8" x14ac:dyDescent="0.25">
      <c r="A691">
        <v>259</v>
      </c>
      <c r="B691">
        <v>900</v>
      </c>
      <c r="C691">
        <v>5.25</v>
      </c>
      <c r="E691" s="3">
        <f t="shared" si="36"/>
        <v>1.5238095238095252E-3</v>
      </c>
      <c r="F691" s="4">
        <f t="shared" si="34"/>
        <v>4.0526083310698859E-6</v>
      </c>
      <c r="H691" s="11">
        <f t="shared" si="35"/>
        <v>0.2614418686539805</v>
      </c>
    </row>
    <row r="692" spans="1:8" x14ac:dyDescent="0.25">
      <c r="A692">
        <v>259</v>
      </c>
      <c r="B692">
        <v>930</v>
      </c>
      <c r="C692">
        <v>5.1890000000000001</v>
      </c>
      <c r="E692" s="3">
        <f t="shared" si="36"/>
        <v>1.3297359799576016E-2</v>
      </c>
      <c r="F692" s="4">
        <f t="shared" si="34"/>
        <v>5.8331372263900364E-5</v>
      </c>
      <c r="H692" s="11">
        <f t="shared" si="35"/>
        <v>3.7630734874887404</v>
      </c>
    </row>
    <row r="693" spans="1:8" x14ac:dyDescent="0.25">
      <c r="A693">
        <v>259</v>
      </c>
      <c r="B693">
        <v>1000</v>
      </c>
      <c r="C693">
        <v>5.0129999999999999</v>
      </c>
      <c r="E693" s="3">
        <f t="shared" si="36"/>
        <v>4.88729303810094E-2</v>
      </c>
      <c r="F693" s="4">
        <f t="shared" si="34"/>
        <v>2.895943849181508E-4</v>
      </c>
      <c r="H693" s="11">
        <f t="shared" si="35"/>
        <v>18.682312959839745</v>
      </c>
    </row>
    <row r="694" spans="1:8" x14ac:dyDescent="0.25">
      <c r="A694">
        <v>259</v>
      </c>
      <c r="B694">
        <v>1030</v>
      </c>
      <c r="C694">
        <v>4.7889999999999997</v>
      </c>
      <c r="E694" s="3">
        <f t="shared" si="36"/>
        <v>9.793276258091467E-2</v>
      </c>
      <c r="F694" s="4">
        <f t="shared" si="34"/>
        <v>6.81364239368617E-4</v>
      </c>
      <c r="H694" s="11">
        <f t="shared" si="35"/>
        <v>43.956169810148225</v>
      </c>
    </row>
    <row r="695" spans="1:8" x14ac:dyDescent="0.25">
      <c r="A695">
        <v>259</v>
      </c>
      <c r="B695">
        <v>1100</v>
      </c>
      <c r="C695">
        <v>4.5570000000000004</v>
      </c>
      <c r="E695" s="3">
        <f t="shared" si="36"/>
        <v>0.15382927364494176</v>
      </c>
      <c r="F695" s="4">
        <f t="shared" si="34"/>
        <v>1.1879330284718507E-3</v>
      </c>
      <c r="H695" s="11">
        <f t="shared" si="35"/>
        <v>76.635935532776031</v>
      </c>
    </row>
    <row r="696" spans="1:8" x14ac:dyDescent="0.25">
      <c r="A696">
        <v>259</v>
      </c>
      <c r="B696">
        <v>1130</v>
      </c>
      <c r="C696">
        <v>4.38</v>
      </c>
      <c r="E696" s="3">
        <f t="shared" si="36"/>
        <v>0.20045662100456624</v>
      </c>
      <c r="F696" s="4">
        <f t="shared" si="34"/>
        <v>1.6456371405852953E-3</v>
      </c>
      <c r="H696" s="11">
        <f t="shared" si="35"/>
        <v>106.16334321343858</v>
      </c>
    </row>
    <row r="697" spans="1:8" x14ac:dyDescent="0.25">
      <c r="A697">
        <v>259</v>
      </c>
      <c r="B697">
        <v>1200</v>
      </c>
      <c r="C697">
        <v>4.2249999999999996</v>
      </c>
      <c r="E697" s="3">
        <f t="shared" si="36"/>
        <v>0.24449704142011844</v>
      </c>
      <c r="F697" s="4">
        <f t="shared" si="34"/>
        <v>2.1014147347493883E-3</v>
      </c>
      <c r="H697" s="11">
        <f t="shared" si="35"/>
        <v>135.56646736815256</v>
      </c>
    </row>
    <row r="698" spans="1:8" x14ac:dyDescent="0.25">
      <c r="A698">
        <v>259</v>
      </c>
      <c r="B698">
        <v>1230</v>
      </c>
      <c r="C698">
        <v>4.1740000000000004</v>
      </c>
      <c r="E698" s="3">
        <f t="shared" si="36"/>
        <v>0.25970292285577373</v>
      </c>
      <c r="F698" s="4">
        <f t="shared" si="34"/>
        <v>2.2634345889273287E-3</v>
      </c>
      <c r="H698" s="11">
        <f t="shared" si="35"/>
        <v>146.01869220087985</v>
      </c>
    </row>
    <row r="699" spans="1:8" x14ac:dyDescent="0.25">
      <c r="A699">
        <v>259</v>
      </c>
      <c r="B699">
        <v>1300</v>
      </c>
      <c r="C699">
        <v>4.2519999999999998</v>
      </c>
      <c r="E699" s="3">
        <f t="shared" si="36"/>
        <v>0.23659454374412048</v>
      </c>
      <c r="F699" s="4">
        <f t="shared" si="34"/>
        <v>2.0181190303378243E-3</v>
      </c>
      <c r="H699" s="11">
        <f t="shared" si="35"/>
        <v>130.19289488515372</v>
      </c>
    </row>
    <row r="700" spans="1:8" x14ac:dyDescent="0.25">
      <c r="A700">
        <v>259</v>
      </c>
      <c r="B700">
        <v>1330</v>
      </c>
      <c r="C700">
        <v>4.3650000000000002</v>
      </c>
      <c r="E700" s="3">
        <f t="shared" si="36"/>
        <v>0.20458190148911792</v>
      </c>
      <c r="F700" s="4">
        <f t="shared" si="34"/>
        <v>1.687425073232738E-3</v>
      </c>
      <c r="H700" s="11">
        <f t="shared" si="35"/>
        <v>108.8591663243904</v>
      </c>
    </row>
    <row r="701" spans="1:8" x14ac:dyDescent="0.25">
      <c r="A701">
        <v>259</v>
      </c>
      <c r="B701">
        <v>1400</v>
      </c>
      <c r="C701">
        <v>4.3949999999999996</v>
      </c>
      <c r="E701" s="3">
        <f t="shared" si="36"/>
        <v>0.1963594994311719</v>
      </c>
      <c r="F701" s="4">
        <f t="shared" si="34"/>
        <v>1.604330612276396E-3</v>
      </c>
      <c r="H701" s="11">
        <f t="shared" si="35"/>
        <v>103.49857645917487</v>
      </c>
    </row>
    <row r="702" spans="1:8" x14ac:dyDescent="0.25">
      <c r="A702">
        <v>259</v>
      </c>
      <c r="B702">
        <v>1430</v>
      </c>
      <c r="C702">
        <v>4.399</v>
      </c>
      <c r="E702" s="3">
        <f t="shared" si="36"/>
        <v>0.19527165264832916</v>
      </c>
      <c r="F702" s="4">
        <f t="shared" si="34"/>
        <v>1.5933963532464763E-3</v>
      </c>
      <c r="H702" s="11">
        <f t="shared" si="35"/>
        <v>102.79318554063669</v>
      </c>
    </row>
    <row r="703" spans="1:8" x14ac:dyDescent="0.25">
      <c r="A703">
        <v>259</v>
      </c>
      <c r="B703">
        <v>1500</v>
      </c>
      <c r="C703">
        <v>4.4880000000000004</v>
      </c>
      <c r="E703" s="3">
        <f t="shared" si="36"/>
        <v>0.17156862745098028</v>
      </c>
      <c r="F703" s="4">
        <f t="shared" si="34"/>
        <v>1.3587513477929451E-3</v>
      </c>
      <c r="H703" s="11">
        <f t="shared" si="35"/>
        <v>87.655766948818481</v>
      </c>
    </row>
    <row r="704" spans="1:8" x14ac:dyDescent="0.25">
      <c r="A704">
        <v>259</v>
      </c>
      <c r="B704">
        <v>1530</v>
      </c>
      <c r="C704">
        <v>4.5869999999999997</v>
      </c>
      <c r="E704" s="3">
        <f t="shared" si="36"/>
        <v>0.14628297362110318</v>
      </c>
      <c r="F704" s="4">
        <f t="shared" si="34"/>
        <v>1.1166074075337653E-3</v>
      </c>
      <c r="H704" s="11">
        <f t="shared" si="35"/>
        <v>72.034577074818287</v>
      </c>
    </row>
    <row r="705" spans="1:8" x14ac:dyDescent="0.25">
      <c r="A705">
        <v>259</v>
      </c>
      <c r="B705">
        <v>1600</v>
      </c>
      <c r="C705">
        <v>4.6740000000000004</v>
      </c>
      <c r="E705" s="3">
        <f t="shared" si="36"/>
        <v>0.12494651262302088</v>
      </c>
      <c r="F705" s="4">
        <f t="shared" si="34"/>
        <v>9.1963263900908684E-4</v>
      </c>
      <c r="H705" s="11">
        <f t="shared" si="35"/>
        <v>59.327340807754219</v>
      </c>
    </row>
    <row r="706" spans="1:8" x14ac:dyDescent="0.25">
      <c r="A706">
        <v>259</v>
      </c>
      <c r="B706">
        <v>1630</v>
      </c>
      <c r="C706">
        <v>4.7919999999999998</v>
      </c>
      <c r="E706" s="3">
        <f t="shared" si="36"/>
        <v>9.7245409015025083E-2</v>
      </c>
      <c r="F706" s="4">
        <f t="shared" ref="F706:F769" si="37">IF(E706&gt;0,0.0119*(E706^1.231),0)</f>
        <v>6.7548208072231841E-4</v>
      </c>
      <c r="H706" s="11">
        <f t="shared" ref="H706:H769" si="38">$G$2*F706*3600</f>
        <v>43.576699991558208</v>
      </c>
    </row>
    <row r="707" spans="1:8" x14ac:dyDescent="0.25">
      <c r="A707">
        <v>259</v>
      </c>
      <c r="B707">
        <v>1700</v>
      </c>
      <c r="C707">
        <v>4.9329999999999998</v>
      </c>
      <c r="E707" s="3">
        <f t="shared" si="36"/>
        <v>6.5882829920940647E-2</v>
      </c>
      <c r="F707" s="4">
        <f t="shared" si="37"/>
        <v>4.182689206199478E-4</v>
      </c>
      <c r="H707" s="11">
        <f t="shared" si="38"/>
        <v>26.983364607034073</v>
      </c>
    </row>
    <row r="708" spans="1:8" x14ac:dyDescent="0.25">
      <c r="A708">
        <v>259</v>
      </c>
      <c r="B708">
        <v>1730</v>
      </c>
      <c r="C708">
        <v>5.04</v>
      </c>
      <c r="E708" s="3">
        <f t="shared" si="36"/>
        <v>4.3253968253968246E-2</v>
      </c>
      <c r="F708" s="4">
        <f t="shared" si="37"/>
        <v>2.4916951947307712E-4</v>
      </c>
      <c r="H708" s="11">
        <f t="shared" si="38"/>
        <v>16.074424040247155</v>
      </c>
    </row>
    <row r="709" spans="1:8" x14ac:dyDescent="0.25">
      <c r="A709">
        <v>259</v>
      </c>
      <c r="B709">
        <v>1800</v>
      </c>
      <c r="C709">
        <v>5.1189999999999998</v>
      </c>
      <c r="E709" s="3">
        <f t="shared" si="36"/>
        <v>2.7153740965032279E-2</v>
      </c>
      <c r="F709" s="4">
        <f t="shared" si="37"/>
        <v>1.4047249170865455E-4</v>
      </c>
      <c r="H709" s="11">
        <f t="shared" si="38"/>
        <v>9.0621613851087233</v>
      </c>
    </row>
    <row r="710" spans="1:8" x14ac:dyDescent="0.25">
      <c r="A710">
        <v>259</v>
      </c>
      <c r="B710">
        <v>1830</v>
      </c>
      <c r="C710">
        <v>5.1680000000000001</v>
      </c>
      <c r="E710" s="3">
        <f t="shared" si="36"/>
        <v>1.7414860681114523E-2</v>
      </c>
      <c r="F710" s="4">
        <f t="shared" si="37"/>
        <v>8.1305417992862418E-5</v>
      </c>
      <c r="H710" s="11">
        <f t="shared" si="38"/>
        <v>5.2451751255555408</v>
      </c>
    </row>
    <row r="711" spans="1:8" x14ac:dyDescent="0.25">
      <c r="A711">
        <v>259</v>
      </c>
      <c r="B711">
        <v>1900</v>
      </c>
      <c r="C711">
        <v>5.1980000000000004</v>
      </c>
      <c r="E711" s="3">
        <f t="shared" si="36"/>
        <v>1.1542901115813698E-2</v>
      </c>
      <c r="F711" s="4">
        <f t="shared" si="37"/>
        <v>4.9006839562698434E-5</v>
      </c>
      <c r="H711" s="11">
        <f t="shared" si="38"/>
        <v>3.1615292338688015</v>
      </c>
    </row>
    <row r="712" spans="1:8" x14ac:dyDescent="0.25">
      <c r="A712">
        <v>259</v>
      </c>
      <c r="B712">
        <v>1930</v>
      </c>
      <c r="C712">
        <v>5.2119999999999997</v>
      </c>
      <c r="E712" s="3">
        <f t="shared" si="36"/>
        <v>8.825786646201126E-3</v>
      </c>
      <c r="F712" s="4">
        <f t="shared" si="37"/>
        <v>3.5218384218496354E-5</v>
      </c>
      <c r="H712" s="11">
        <f t="shared" si="38"/>
        <v>2.2720084027036371</v>
      </c>
    </row>
    <row r="713" spans="1:8" x14ac:dyDescent="0.25">
      <c r="A713">
        <v>259</v>
      </c>
      <c r="B713">
        <v>2000</v>
      </c>
      <c r="C713">
        <v>5.22</v>
      </c>
      <c r="E713" s="3">
        <f t="shared" si="36"/>
        <v>7.2796934865900879E-3</v>
      </c>
      <c r="F713" s="4">
        <f t="shared" si="37"/>
        <v>2.7784857875413008E-5</v>
      </c>
      <c r="H713" s="11">
        <f t="shared" si="38"/>
        <v>1.7924567512586442</v>
      </c>
    </row>
    <row r="714" spans="1:8" x14ac:dyDescent="0.25">
      <c r="A714">
        <v>259</v>
      </c>
      <c r="B714">
        <v>2030</v>
      </c>
      <c r="C714">
        <v>5.2220000000000004</v>
      </c>
      <c r="E714" s="3">
        <f t="shared" si="36"/>
        <v>6.8939103791649916E-3</v>
      </c>
      <c r="F714" s="4">
        <f t="shared" si="37"/>
        <v>2.5983530240079192E-5</v>
      </c>
      <c r="H714" s="11">
        <f t="shared" si="38"/>
        <v>1.6762495028479891</v>
      </c>
    </row>
    <row r="715" spans="1:8" x14ac:dyDescent="0.25">
      <c r="A715">
        <v>259</v>
      </c>
      <c r="B715">
        <v>2100</v>
      </c>
      <c r="C715">
        <v>5.2220000000000004</v>
      </c>
      <c r="E715" s="3">
        <f t="shared" si="36"/>
        <v>6.8939103791649916E-3</v>
      </c>
      <c r="F715" s="4">
        <f t="shared" si="37"/>
        <v>2.5983530240079192E-5</v>
      </c>
      <c r="H715" s="11">
        <f t="shared" si="38"/>
        <v>1.6762495028479891</v>
      </c>
    </row>
    <row r="716" spans="1:8" x14ac:dyDescent="0.25">
      <c r="A716">
        <v>259</v>
      </c>
      <c r="B716">
        <v>2130</v>
      </c>
      <c r="C716">
        <v>5.218</v>
      </c>
      <c r="E716" s="3">
        <f t="shared" si="36"/>
        <v>7.6657723265619081E-3</v>
      </c>
      <c r="F716" s="4">
        <f t="shared" si="37"/>
        <v>2.9609787777829837E-5</v>
      </c>
      <c r="H716" s="11">
        <f t="shared" si="38"/>
        <v>1.9101866291233587</v>
      </c>
    </row>
    <row r="717" spans="1:8" x14ac:dyDescent="0.25">
      <c r="A717">
        <v>259</v>
      </c>
      <c r="B717">
        <v>2200</v>
      </c>
      <c r="C717">
        <v>5.2119999999999997</v>
      </c>
      <c r="E717" s="3">
        <f t="shared" si="36"/>
        <v>8.825786646201126E-3</v>
      </c>
      <c r="F717" s="4">
        <f t="shared" si="37"/>
        <v>3.5218384218496354E-5</v>
      </c>
      <c r="H717" s="11">
        <f t="shared" si="38"/>
        <v>2.2720084027036371</v>
      </c>
    </row>
    <row r="718" spans="1:8" x14ac:dyDescent="0.25">
      <c r="A718">
        <v>259</v>
      </c>
      <c r="B718">
        <v>2230</v>
      </c>
      <c r="C718">
        <v>5.2050000000000001</v>
      </c>
      <c r="E718" s="3">
        <f t="shared" si="36"/>
        <v>1.0182516810758874E-2</v>
      </c>
      <c r="F718" s="4">
        <f t="shared" si="37"/>
        <v>4.1996841917293296E-5</v>
      </c>
      <c r="H718" s="11">
        <f t="shared" si="38"/>
        <v>2.7093002657684253</v>
      </c>
    </row>
    <row r="719" spans="1:8" x14ac:dyDescent="0.25">
      <c r="A719">
        <v>259</v>
      </c>
      <c r="B719">
        <v>2300</v>
      </c>
      <c r="C719">
        <v>5.1980000000000004</v>
      </c>
      <c r="E719" s="3">
        <f t="shared" si="36"/>
        <v>1.1542901115813698E-2</v>
      </c>
      <c r="F719" s="4">
        <f t="shared" si="37"/>
        <v>4.9006839562698434E-5</v>
      </c>
      <c r="H719" s="11">
        <f t="shared" si="38"/>
        <v>3.1615292338688015</v>
      </c>
    </row>
    <row r="720" spans="1:8" x14ac:dyDescent="0.25">
      <c r="A720">
        <v>259</v>
      </c>
      <c r="B720">
        <v>2330</v>
      </c>
      <c r="C720">
        <v>5.1890000000000001</v>
      </c>
      <c r="D720" s="2">
        <f>MAX(C719:C739)</f>
        <v>5.1980000000000004</v>
      </c>
      <c r="E720" s="3">
        <f t="shared" ref="E720:E767" si="39">($D$720-C720)/C720</f>
        <v>1.7344382347273734E-3</v>
      </c>
      <c r="F720" s="4">
        <f t="shared" si="37"/>
        <v>4.7528213678738709E-6</v>
      </c>
      <c r="H720" s="11">
        <f t="shared" si="38"/>
        <v>0.30661401208427919</v>
      </c>
    </row>
    <row r="721" spans="1:8" x14ac:dyDescent="0.25">
      <c r="A721">
        <v>260</v>
      </c>
      <c r="B721">
        <v>0</v>
      </c>
      <c r="C721">
        <v>5.18</v>
      </c>
      <c r="E721" s="3">
        <f t="shared" si="39"/>
        <v>3.4749034749036066E-3</v>
      </c>
      <c r="F721" s="4">
        <f t="shared" si="37"/>
        <v>1.1180146153135331E-5</v>
      </c>
      <c r="H721" s="11">
        <f t="shared" si="38"/>
        <v>0.72125358863106659</v>
      </c>
    </row>
    <row r="722" spans="1:8" x14ac:dyDescent="0.25">
      <c r="A722">
        <v>260</v>
      </c>
      <c r="B722">
        <v>30</v>
      </c>
      <c r="C722">
        <v>5.1740000000000004</v>
      </c>
      <c r="E722" s="3">
        <f t="shared" si="39"/>
        <v>4.6385775028991143E-3</v>
      </c>
      <c r="F722" s="4">
        <f t="shared" si="37"/>
        <v>1.5953892872898509E-5</v>
      </c>
      <c r="H722" s="11">
        <f t="shared" si="38"/>
        <v>1.0292175370164287</v>
      </c>
    </row>
    <row r="723" spans="1:8" x14ac:dyDescent="0.25">
      <c r="A723">
        <v>260</v>
      </c>
      <c r="B723">
        <v>100</v>
      </c>
      <c r="C723">
        <v>5.1669999999999998</v>
      </c>
      <c r="E723" s="3">
        <f t="shared" si="39"/>
        <v>5.9996129281982939E-3</v>
      </c>
      <c r="F723" s="4">
        <f t="shared" si="37"/>
        <v>2.1898615606282252E-5</v>
      </c>
      <c r="H723" s="11">
        <f t="shared" si="38"/>
        <v>1.4127234899924808</v>
      </c>
    </row>
    <row r="724" spans="1:8" x14ac:dyDescent="0.25">
      <c r="A724">
        <v>260</v>
      </c>
      <c r="B724">
        <v>130</v>
      </c>
      <c r="C724">
        <v>5.1619999999999999</v>
      </c>
      <c r="E724" s="3">
        <f t="shared" si="39"/>
        <v>6.9740410693530566E-3</v>
      </c>
      <c r="F724" s="4">
        <f t="shared" si="37"/>
        <v>2.6355810821649894E-5</v>
      </c>
      <c r="H724" s="11">
        <f t="shared" si="38"/>
        <v>1.7002660677262782</v>
      </c>
    </row>
    <row r="725" spans="1:8" x14ac:dyDescent="0.25">
      <c r="A725">
        <v>260</v>
      </c>
      <c r="B725">
        <v>200</v>
      </c>
      <c r="C725">
        <v>5.1539999999999999</v>
      </c>
      <c r="E725" s="3">
        <f t="shared" si="39"/>
        <v>8.5370585952659062E-3</v>
      </c>
      <c r="F725" s="4">
        <f t="shared" si="37"/>
        <v>3.3805505332005576E-5</v>
      </c>
      <c r="H725" s="11">
        <f t="shared" si="38"/>
        <v>2.1808607599783438</v>
      </c>
    </row>
    <row r="726" spans="1:8" x14ac:dyDescent="0.25">
      <c r="A726">
        <v>260</v>
      </c>
      <c r="B726">
        <v>230</v>
      </c>
      <c r="C726">
        <v>5.1470000000000002</v>
      </c>
      <c r="E726" s="3">
        <f t="shared" si="39"/>
        <v>9.9086846706819814E-3</v>
      </c>
      <c r="F726" s="4">
        <f t="shared" si="37"/>
        <v>4.0610904939465077E-5</v>
      </c>
      <c r="H726" s="11">
        <f t="shared" si="38"/>
        <v>2.6198906994547713</v>
      </c>
    </row>
    <row r="727" spans="1:8" x14ac:dyDescent="0.25">
      <c r="A727">
        <v>260</v>
      </c>
      <c r="B727">
        <v>300</v>
      </c>
      <c r="C727">
        <v>5.141</v>
      </c>
      <c r="E727" s="3">
        <f t="shared" si="39"/>
        <v>1.1087337093950668E-2</v>
      </c>
      <c r="F727" s="4">
        <f t="shared" si="37"/>
        <v>4.6636860657254204E-5</v>
      </c>
      <c r="H727" s="11">
        <f t="shared" si="38"/>
        <v>3.0086371547207835</v>
      </c>
    </row>
    <row r="728" spans="1:8" x14ac:dyDescent="0.25">
      <c r="A728">
        <v>260</v>
      </c>
      <c r="B728">
        <v>330</v>
      </c>
      <c r="C728">
        <v>5.1360000000000001</v>
      </c>
      <c r="E728" s="3">
        <f t="shared" si="39"/>
        <v>1.2071651090342733E-2</v>
      </c>
      <c r="F728" s="4">
        <f t="shared" si="37"/>
        <v>5.1784732551831536E-5</v>
      </c>
      <c r="H728" s="11">
        <f t="shared" si="38"/>
        <v>3.3407366663837563</v>
      </c>
    </row>
    <row r="729" spans="1:8" x14ac:dyDescent="0.25">
      <c r="A729">
        <v>260</v>
      </c>
      <c r="B729">
        <v>400</v>
      </c>
      <c r="C729">
        <v>5.1319999999999997</v>
      </c>
      <c r="E729" s="3">
        <f t="shared" si="39"/>
        <v>1.2860483242400765E-2</v>
      </c>
      <c r="F729" s="4">
        <f t="shared" si="37"/>
        <v>5.5981261751157626E-5</v>
      </c>
      <c r="H729" s="11">
        <f t="shared" si="38"/>
        <v>3.6114631580906811</v>
      </c>
    </row>
    <row r="730" spans="1:8" x14ac:dyDescent="0.25">
      <c r="A730">
        <v>260</v>
      </c>
      <c r="B730">
        <v>430</v>
      </c>
      <c r="C730">
        <v>5.1280000000000001</v>
      </c>
      <c r="E730" s="3">
        <f t="shared" si="39"/>
        <v>1.365054602184093E-2</v>
      </c>
      <c r="F730" s="4">
        <f t="shared" si="37"/>
        <v>6.0244394023288479E-5</v>
      </c>
      <c r="H730" s="11">
        <f t="shared" si="38"/>
        <v>3.8864863472303872</v>
      </c>
    </row>
    <row r="731" spans="1:8" x14ac:dyDescent="0.25">
      <c r="A731">
        <v>260</v>
      </c>
      <c r="B731">
        <v>500</v>
      </c>
      <c r="C731">
        <v>5.1239999999999997</v>
      </c>
      <c r="E731" s="3">
        <f t="shared" si="39"/>
        <v>1.4441842310694914E-2</v>
      </c>
      <c r="F731" s="4">
        <f t="shared" si="37"/>
        <v>6.4571723785157665E-5</v>
      </c>
      <c r="H731" s="11">
        <f t="shared" si="38"/>
        <v>4.1656510448280919</v>
      </c>
    </row>
    <row r="732" spans="1:8" x14ac:dyDescent="0.25">
      <c r="A732">
        <v>260</v>
      </c>
      <c r="B732">
        <v>530</v>
      </c>
      <c r="C732">
        <v>5.1189999999999998</v>
      </c>
      <c r="E732" s="3">
        <f t="shared" si="39"/>
        <v>1.5432701699550817E-2</v>
      </c>
      <c r="F732" s="4">
        <f t="shared" si="37"/>
        <v>7.0067886256455043E-5</v>
      </c>
      <c r="H732" s="11">
        <f t="shared" si="38"/>
        <v>4.5202194781764282</v>
      </c>
    </row>
    <row r="733" spans="1:8" x14ac:dyDescent="0.25">
      <c r="A733">
        <v>260</v>
      </c>
      <c r="B733">
        <v>600</v>
      </c>
      <c r="C733">
        <v>5.1159999999999997</v>
      </c>
      <c r="E733" s="3">
        <f t="shared" si="39"/>
        <v>1.6028146989835956E-2</v>
      </c>
      <c r="F733" s="4">
        <f t="shared" si="37"/>
        <v>7.341052400810991E-5</v>
      </c>
      <c r="H733" s="11">
        <f t="shared" si="38"/>
        <v>4.7358597248111867</v>
      </c>
    </row>
    <row r="734" spans="1:8" x14ac:dyDescent="0.25">
      <c r="A734">
        <v>260</v>
      </c>
      <c r="B734">
        <v>630</v>
      </c>
      <c r="C734">
        <v>5.1120000000000001</v>
      </c>
      <c r="E734" s="3">
        <f t="shared" si="39"/>
        <v>1.6823161189358431E-2</v>
      </c>
      <c r="F734" s="4">
        <f t="shared" si="37"/>
        <v>7.791825619381804E-5</v>
      </c>
      <c r="H734" s="11">
        <f t="shared" si="38"/>
        <v>5.0266625435755898</v>
      </c>
    </row>
    <row r="735" spans="1:8" x14ac:dyDescent="0.25">
      <c r="A735">
        <v>260</v>
      </c>
      <c r="B735">
        <v>700</v>
      </c>
      <c r="C735">
        <v>5.1059999999999999</v>
      </c>
      <c r="E735" s="3">
        <f t="shared" si="39"/>
        <v>1.8018018018018122E-2</v>
      </c>
      <c r="F735" s="4">
        <f t="shared" si="37"/>
        <v>8.4785639297787826E-5</v>
      </c>
      <c r="H735" s="11">
        <f t="shared" si="38"/>
        <v>5.4696911623788882</v>
      </c>
    </row>
    <row r="736" spans="1:8" x14ac:dyDescent="0.25">
      <c r="A736">
        <v>260</v>
      </c>
      <c r="B736">
        <v>730</v>
      </c>
      <c r="C736">
        <v>5.1020000000000003</v>
      </c>
      <c r="E736" s="3">
        <f t="shared" si="39"/>
        <v>1.881615052920425E-2</v>
      </c>
      <c r="F736" s="4">
        <f t="shared" si="37"/>
        <v>8.9432289717815812E-5</v>
      </c>
      <c r="H736" s="11">
        <f t="shared" si="38"/>
        <v>5.7694558742757343</v>
      </c>
    </row>
    <row r="737" spans="1:8" x14ac:dyDescent="0.25">
      <c r="A737">
        <v>260</v>
      </c>
      <c r="B737">
        <v>800</v>
      </c>
      <c r="C737">
        <v>5.0990000000000002</v>
      </c>
      <c r="E737" s="3">
        <f t="shared" si="39"/>
        <v>1.9415571680721749E-2</v>
      </c>
      <c r="F737" s="4">
        <f t="shared" si="37"/>
        <v>9.2952234900768921E-5</v>
      </c>
      <c r="H737" s="11">
        <f t="shared" si="38"/>
        <v>5.9965345779184052</v>
      </c>
    </row>
    <row r="738" spans="1:8" x14ac:dyDescent="0.25">
      <c r="A738">
        <v>260</v>
      </c>
      <c r="B738">
        <v>830</v>
      </c>
      <c r="C738">
        <v>5.1020000000000003</v>
      </c>
      <c r="E738" s="3">
        <f t="shared" si="39"/>
        <v>1.881615052920425E-2</v>
      </c>
      <c r="F738" s="4">
        <f t="shared" si="37"/>
        <v>8.9432289717815812E-5</v>
      </c>
      <c r="H738" s="11">
        <f t="shared" si="38"/>
        <v>5.7694558742757343</v>
      </c>
    </row>
    <row r="739" spans="1:8" x14ac:dyDescent="0.25">
      <c r="A739">
        <v>260</v>
      </c>
      <c r="B739">
        <v>900</v>
      </c>
      <c r="C739">
        <v>5.1040000000000001</v>
      </c>
      <c r="E739" s="3">
        <f t="shared" si="39"/>
        <v>1.8416927899686578E-2</v>
      </c>
      <c r="F739" s="4">
        <f t="shared" si="37"/>
        <v>8.7102239161632427E-5</v>
      </c>
      <c r="H739" s="11">
        <f t="shared" si="38"/>
        <v>5.6191396527952318</v>
      </c>
    </row>
    <row r="740" spans="1:8" x14ac:dyDescent="0.25">
      <c r="A740">
        <v>260</v>
      </c>
      <c r="B740">
        <v>930</v>
      </c>
      <c r="C740">
        <v>5.1139999999999999</v>
      </c>
      <c r="E740" s="3">
        <f t="shared" si="39"/>
        <v>1.6425498631208551E-2</v>
      </c>
      <c r="F740" s="4">
        <f t="shared" si="37"/>
        <v>7.5657208229142937E-5</v>
      </c>
      <c r="H740" s="11">
        <f t="shared" si="38"/>
        <v>4.8807978172784701</v>
      </c>
    </row>
    <row r="741" spans="1:8" x14ac:dyDescent="0.25">
      <c r="A741">
        <v>260</v>
      </c>
      <c r="B741">
        <v>1000</v>
      </c>
      <c r="C741">
        <v>5.1520000000000001</v>
      </c>
      <c r="E741" s="3">
        <f t="shared" si="39"/>
        <v>8.9285714285714801E-3</v>
      </c>
      <c r="F741" s="4">
        <f t="shared" si="37"/>
        <v>3.5723958442785339E-5</v>
      </c>
      <c r="H741" s="11">
        <f t="shared" si="38"/>
        <v>2.3046240070609678</v>
      </c>
    </row>
    <row r="742" spans="1:8" x14ac:dyDescent="0.25">
      <c r="A742">
        <v>260</v>
      </c>
      <c r="B742">
        <v>1030</v>
      </c>
      <c r="C742">
        <v>5.1989999999999998</v>
      </c>
      <c r="E742" s="3">
        <f t="shared" si="39"/>
        <v>-1.9234468166944523E-4</v>
      </c>
      <c r="F742" s="4">
        <f t="shared" si="37"/>
        <v>0</v>
      </c>
      <c r="H742" s="11">
        <f t="shared" si="38"/>
        <v>0</v>
      </c>
    </row>
    <row r="743" spans="1:8" x14ac:dyDescent="0.25">
      <c r="A743">
        <v>260</v>
      </c>
      <c r="B743">
        <v>1100</v>
      </c>
      <c r="C743">
        <v>5.1870000000000003</v>
      </c>
      <c r="E743" s="3">
        <f t="shared" si="39"/>
        <v>2.1206863312126702E-3</v>
      </c>
      <c r="F743" s="4">
        <f t="shared" si="37"/>
        <v>6.0875067466530424E-6</v>
      </c>
      <c r="H743" s="11">
        <f t="shared" si="38"/>
        <v>0.39271723524008112</v>
      </c>
    </row>
    <row r="744" spans="1:8" x14ac:dyDescent="0.25">
      <c r="A744">
        <v>260</v>
      </c>
      <c r="B744">
        <v>1130</v>
      </c>
      <c r="C744">
        <v>5.0350000000000001</v>
      </c>
      <c r="E744" s="3">
        <f t="shared" si="39"/>
        <v>3.237338629592855E-2</v>
      </c>
      <c r="F744" s="4">
        <f t="shared" si="37"/>
        <v>1.7441689419192999E-4</v>
      </c>
      <c r="H744" s="11">
        <f t="shared" si="38"/>
        <v>11.251982678109789</v>
      </c>
    </row>
    <row r="745" spans="1:8" x14ac:dyDescent="0.25">
      <c r="A745">
        <v>260</v>
      </c>
      <c r="B745">
        <v>1200</v>
      </c>
      <c r="C745">
        <v>4.7629999999999999</v>
      </c>
      <c r="E745" s="3">
        <f t="shared" si="39"/>
        <v>9.1328994331303912E-2</v>
      </c>
      <c r="F745" s="4">
        <f t="shared" si="37"/>
        <v>6.2525365748948168E-4</v>
      </c>
      <c r="H745" s="11">
        <f t="shared" si="38"/>
        <v>40.336363951961445</v>
      </c>
    </row>
    <row r="746" spans="1:8" x14ac:dyDescent="0.25">
      <c r="A746">
        <v>260</v>
      </c>
      <c r="B746">
        <v>1230</v>
      </c>
      <c r="C746">
        <v>4.6360000000000001</v>
      </c>
      <c r="E746" s="3">
        <f t="shared" si="39"/>
        <v>0.12122519413287322</v>
      </c>
      <c r="F746" s="4">
        <f t="shared" si="37"/>
        <v>8.8603281541082385E-4</v>
      </c>
      <c r="H746" s="11">
        <f t="shared" si="38"/>
        <v>57.159748987783082</v>
      </c>
    </row>
    <row r="747" spans="1:8" x14ac:dyDescent="0.25">
      <c r="A747">
        <v>260</v>
      </c>
      <c r="B747">
        <v>1300</v>
      </c>
      <c r="C747">
        <v>4.5090000000000003</v>
      </c>
      <c r="E747" s="3">
        <f t="shared" si="39"/>
        <v>0.15280550011088934</v>
      </c>
      <c r="F747" s="4">
        <f t="shared" si="37"/>
        <v>1.1782082350500125E-3</v>
      </c>
      <c r="H747" s="11">
        <f t="shared" si="38"/>
        <v>76.00856965954641</v>
      </c>
    </row>
    <row r="748" spans="1:8" x14ac:dyDescent="0.25">
      <c r="A748">
        <v>260</v>
      </c>
      <c r="B748">
        <v>1330</v>
      </c>
      <c r="C748">
        <v>4.4880000000000004</v>
      </c>
      <c r="E748" s="3">
        <f t="shared" si="39"/>
        <v>0.15819964349376112</v>
      </c>
      <c r="F748" s="4">
        <f t="shared" si="37"/>
        <v>1.2296143771604688E-3</v>
      </c>
      <c r="H748" s="11">
        <f t="shared" si="38"/>
        <v>79.324882699376175</v>
      </c>
    </row>
    <row r="749" spans="1:8" x14ac:dyDescent="0.25">
      <c r="A749">
        <v>260</v>
      </c>
      <c r="B749">
        <v>1400</v>
      </c>
      <c r="C749">
        <v>4.5149999999999997</v>
      </c>
      <c r="E749" s="3">
        <f t="shared" si="39"/>
        <v>0.15127353266888169</v>
      </c>
      <c r="F749" s="4">
        <f t="shared" si="37"/>
        <v>1.1636842373882515E-3</v>
      </c>
      <c r="H749" s="11">
        <f t="shared" si="38"/>
        <v>75.071597522390888</v>
      </c>
    </row>
    <row r="750" spans="1:8" x14ac:dyDescent="0.25">
      <c r="A750">
        <v>260</v>
      </c>
      <c r="B750">
        <v>1430</v>
      </c>
      <c r="C750">
        <v>4.5739999999999998</v>
      </c>
      <c r="E750" s="3">
        <f t="shared" si="39"/>
        <v>0.13642326191517284</v>
      </c>
      <c r="F750" s="4">
        <f t="shared" si="37"/>
        <v>1.0246950021869077E-3</v>
      </c>
      <c r="H750" s="11">
        <f t="shared" si="38"/>
        <v>66.105123981081803</v>
      </c>
    </row>
    <row r="751" spans="1:8" x14ac:dyDescent="0.25">
      <c r="A751">
        <v>260</v>
      </c>
      <c r="B751">
        <v>1500</v>
      </c>
      <c r="C751">
        <v>4.673</v>
      </c>
      <c r="E751" s="3">
        <f t="shared" si="39"/>
        <v>0.11234752835437628</v>
      </c>
      <c r="F751" s="4">
        <f t="shared" si="37"/>
        <v>8.068460132819625E-4</v>
      </c>
      <c r="H751" s="11">
        <f t="shared" si="38"/>
        <v>52.051250008845969</v>
      </c>
    </row>
    <row r="752" spans="1:8" x14ac:dyDescent="0.25">
      <c r="A752">
        <v>260</v>
      </c>
      <c r="B752">
        <v>1530</v>
      </c>
      <c r="C752">
        <v>4.7690000000000001</v>
      </c>
      <c r="E752" s="3">
        <f t="shared" si="39"/>
        <v>8.9955965611239308E-2</v>
      </c>
      <c r="F752" s="4">
        <f t="shared" si="37"/>
        <v>6.1370244589385465E-4</v>
      </c>
      <c r="H752" s="11">
        <f t="shared" si="38"/>
        <v>39.591172189504356</v>
      </c>
    </row>
    <row r="753" spans="1:8" x14ac:dyDescent="0.25">
      <c r="A753">
        <v>260</v>
      </c>
      <c r="B753">
        <v>1600</v>
      </c>
      <c r="C753">
        <v>4.8579999999999997</v>
      </c>
      <c r="E753" s="3">
        <f t="shared" si="39"/>
        <v>6.9987649238369865E-2</v>
      </c>
      <c r="F753" s="4">
        <f t="shared" si="37"/>
        <v>4.5057626730162176E-4</v>
      </c>
      <c r="H753" s="11">
        <f t="shared" si="38"/>
        <v>29.067576156162225</v>
      </c>
    </row>
    <row r="754" spans="1:8" x14ac:dyDescent="0.25">
      <c r="A754">
        <v>260</v>
      </c>
      <c r="B754">
        <v>1630</v>
      </c>
      <c r="C754">
        <v>4.944</v>
      </c>
      <c r="E754" s="3">
        <f t="shared" si="39"/>
        <v>5.1375404530744427E-2</v>
      </c>
      <c r="F754" s="4">
        <f t="shared" si="37"/>
        <v>3.0795458871340397E-4</v>
      </c>
      <c r="H754" s="11">
        <f t="shared" si="38"/>
        <v>19.866766427079117</v>
      </c>
    </row>
    <row r="755" spans="1:8" x14ac:dyDescent="0.25">
      <c r="A755">
        <v>260</v>
      </c>
      <c r="B755">
        <v>1700</v>
      </c>
      <c r="C755">
        <v>5.0270000000000001</v>
      </c>
      <c r="E755" s="3">
        <f t="shared" si="39"/>
        <v>3.401631191565551E-2</v>
      </c>
      <c r="F755" s="4">
        <f t="shared" si="37"/>
        <v>1.8537618300969589E-4</v>
      </c>
      <c r="H755" s="11">
        <f t="shared" si="38"/>
        <v>11.958988318321502</v>
      </c>
    </row>
    <row r="756" spans="1:8" x14ac:dyDescent="0.25">
      <c r="A756">
        <v>260</v>
      </c>
      <c r="B756">
        <v>1730</v>
      </c>
      <c r="C756">
        <v>5.1029999999999998</v>
      </c>
      <c r="E756" s="3">
        <f t="shared" si="39"/>
        <v>1.8616500097981707E-2</v>
      </c>
      <c r="F756" s="4">
        <f t="shared" si="37"/>
        <v>8.8265593321874944E-5</v>
      </c>
      <c r="H756" s="11">
        <f t="shared" si="38"/>
        <v>5.6941899563807974</v>
      </c>
    </row>
    <row r="757" spans="1:8" x14ac:dyDescent="0.25">
      <c r="A757">
        <v>260</v>
      </c>
      <c r="B757">
        <v>1800</v>
      </c>
      <c r="C757">
        <v>5.1630000000000003</v>
      </c>
      <c r="E757" s="3">
        <f t="shared" si="39"/>
        <v>6.779004454774383E-3</v>
      </c>
      <c r="F757" s="4">
        <f t="shared" si="37"/>
        <v>2.5451431152520357E-5</v>
      </c>
      <c r="H757" s="11">
        <f t="shared" si="38"/>
        <v>1.6419227265113934</v>
      </c>
    </row>
    <row r="758" spans="1:8" x14ac:dyDescent="0.25">
      <c r="A758">
        <v>260</v>
      </c>
      <c r="B758">
        <v>1830</v>
      </c>
      <c r="C758">
        <v>5.2009999999999996</v>
      </c>
      <c r="E758" s="3">
        <f t="shared" si="39"/>
        <v>-5.768121515091763E-4</v>
      </c>
      <c r="F758" s="4">
        <f t="shared" si="37"/>
        <v>0</v>
      </c>
      <c r="H758" s="11">
        <f t="shared" si="38"/>
        <v>0</v>
      </c>
    </row>
    <row r="759" spans="1:8" x14ac:dyDescent="0.25">
      <c r="A759">
        <v>260</v>
      </c>
      <c r="B759">
        <v>1900</v>
      </c>
      <c r="C759">
        <v>5.2249999999999996</v>
      </c>
      <c r="E759" s="3">
        <f t="shared" si="39"/>
        <v>-5.1674641148323919E-3</v>
      </c>
      <c r="F759" s="4">
        <f t="shared" si="37"/>
        <v>0</v>
      </c>
      <c r="H759" s="11">
        <f t="shared" si="38"/>
        <v>0</v>
      </c>
    </row>
    <row r="760" spans="1:8" x14ac:dyDescent="0.25">
      <c r="A760">
        <v>260</v>
      </c>
      <c r="B760">
        <v>1930</v>
      </c>
      <c r="C760">
        <v>5.2430000000000003</v>
      </c>
      <c r="E760" s="3">
        <f t="shared" si="39"/>
        <v>-8.5828724012969541E-3</v>
      </c>
      <c r="F760" s="4">
        <f t="shared" si="37"/>
        <v>0</v>
      </c>
      <c r="H760" s="11">
        <f t="shared" si="38"/>
        <v>0</v>
      </c>
    </row>
    <row r="761" spans="1:8" x14ac:dyDescent="0.25">
      <c r="A761">
        <v>260</v>
      </c>
      <c r="B761">
        <v>2000</v>
      </c>
      <c r="C761">
        <v>5.258</v>
      </c>
      <c r="E761" s="3">
        <f t="shared" si="39"/>
        <v>-1.1411182959300039E-2</v>
      </c>
      <c r="F761" s="4">
        <f t="shared" si="37"/>
        <v>0</v>
      </c>
      <c r="H761" s="11">
        <f t="shared" si="38"/>
        <v>0</v>
      </c>
    </row>
    <row r="762" spans="1:8" x14ac:dyDescent="0.25">
      <c r="A762">
        <v>260</v>
      </c>
      <c r="B762">
        <v>2030</v>
      </c>
      <c r="C762">
        <v>5.2690000000000001</v>
      </c>
      <c r="E762" s="3">
        <f t="shared" si="39"/>
        <v>-1.3475042702600063E-2</v>
      </c>
      <c r="F762" s="4">
        <f t="shared" si="37"/>
        <v>0</v>
      </c>
      <c r="H762" s="11">
        <f t="shared" si="38"/>
        <v>0</v>
      </c>
    </row>
    <row r="763" spans="1:8" x14ac:dyDescent="0.25">
      <c r="A763">
        <v>260</v>
      </c>
      <c r="B763">
        <v>2100</v>
      </c>
      <c r="C763">
        <v>5.2770000000000001</v>
      </c>
      <c r="E763" s="3">
        <f t="shared" si="39"/>
        <v>-1.4970627250331577E-2</v>
      </c>
      <c r="F763" s="4">
        <f t="shared" si="37"/>
        <v>0</v>
      </c>
      <c r="H763" s="11">
        <f t="shared" si="38"/>
        <v>0</v>
      </c>
    </row>
    <row r="764" spans="1:8" x14ac:dyDescent="0.25">
      <c r="A764">
        <v>260</v>
      </c>
      <c r="B764">
        <v>2130</v>
      </c>
      <c r="C764">
        <v>5.2830000000000004</v>
      </c>
      <c r="E764" s="3">
        <f t="shared" si="39"/>
        <v>-1.608934317622562E-2</v>
      </c>
      <c r="F764" s="4">
        <f t="shared" si="37"/>
        <v>0</v>
      </c>
      <c r="H764" s="11">
        <f t="shared" si="38"/>
        <v>0</v>
      </c>
    </row>
    <row r="765" spans="1:8" x14ac:dyDescent="0.25">
      <c r="A765">
        <v>260</v>
      </c>
      <c r="B765">
        <v>2200</v>
      </c>
      <c r="C765">
        <v>5.2869999999999999</v>
      </c>
      <c r="E765" s="3">
        <f t="shared" si="39"/>
        <v>-1.6833743143559586E-2</v>
      </c>
      <c r="F765" s="4">
        <f t="shared" si="37"/>
        <v>0</v>
      </c>
      <c r="H765" s="11">
        <f t="shared" si="38"/>
        <v>0</v>
      </c>
    </row>
    <row r="766" spans="1:8" x14ac:dyDescent="0.25">
      <c r="A766">
        <v>260</v>
      </c>
      <c r="B766">
        <v>2230</v>
      </c>
      <c r="C766">
        <v>5.2889999999999997</v>
      </c>
      <c r="E766" s="3">
        <f t="shared" si="39"/>
        <v>-1.7205520892418096E-2</v>
      </c>
      <c r="F766" s="4">
        <f t="shared" si="37"/>
        <v>0</v>
      </c>
      <c r="H766" s="11">
        <f t="shared" si="38"/>
        <v>0</v>
      </c>
    </row>
    <row r="767" spans="1:8" x14ac:dyDescent="0.25">
      <c r="A767">
        <v>260</v>
      </c>
      <c r="B767">
        <v>2300</v>
      </c>
      <c r="C767">
        <v>5.29</v>
      </c>
      <c r="E767" s="3">
        <f t="shared" si="39"/>
        <v>-1.7391304347826018E-2</v>
      </c>
      <c r="F767" s="4">
        <f t="shared" si="37"/>
        <v>0</v>
      </c>
      <c r="H767" s="11">
        <f t="shared" si="38"/>
        <v>0</v>
      </c>
    </row>
    <row r="768" spans="1:8" x14ac:dyDescent="0.25">
      <c r="A768">
        <v>260</v>
      </c>
      <c r="B768">
        <v>2330</v>
      </c>
      <c r="C768">
        <v>5.2880000000000003</v>
      </c>
      <c r="D768" s="2">
        <f>MAX(C767:C787)</f>
        <v>5.29</v>
      </c>
      <c r="E768" s="3">
        <f t="shared" ref="E768:E815" si="40">($D$768-C768)/C768</f>
        <v>3.7821482602113835E-4</v>
      </c>
      <c r="F768" s="4">
        <f t="shared" si="37"/>
        <v>7.2902616477303082E-7</v>
      </c>
      <c r="H768" s="11">
        <f t="shared" si="38"/>
        <v>4.703093594183777E-2</v>
      </c>
    </row>
    <row r="769" spans="1:8" x14ac:dyDescent="0.25">
      <c r="A769">
        <v>261</v>
      </c>
      <c r="B769">
        <v>0</v>
      </c>
      <c r="C769">
        <v>5.2859999999999996</v>
      </c>
      <c r="E769" s="3">
        <f t="shared" si="40"/>
        <v>7.5671585319720921E-4</v>
      </c>
      <c r="F769" s="4">
        <f t="shared" si="37"/>
        <v>1.7120375202121545E-6</v>
      </c>
      <c r="H769" s="11">
        <f t="shared" si="38"/>
        <v>0.11044696450392651</v>
      </c>
    </row>
    <row r="770" spans="1:8" x14ac:dyDescent="0.25">
      <c r="A770">
        <v>261</v>
      </c>
      <c r="B770">
        <v>30</v>
      </c>
      <c r="C770">
        <v>5.2850000000000001</v>
      </c>
      <c r="E770" s="3">
        <f t="shared" si="40"/>
        <v>9.4607379375589279E-4</v>
      </c>
      <c r="F770" s="4">
        <f t="shared" ref="F770:F833" si="41">IF(E770&gt;0,0.0119*(E770^1.231),0)</f>
        <v>2.2537754922156317E-6</v>
      </c>
      <c r="H770" s="11">
        <f t="shared" ref="H770:H833" si="42">$G$2*F770*3600</f>
        <v>0.14539556455381486</v>
      </c>
    </row>
    <row r="771" spans="1:8" x14ac:dyDescent="0.25">
      <c r="A771">
        <v>261</v>
      </c>
      <c r="B771">
        <v>100</v>
      </c>
      <c r="C771">
        <v>5.282</v>
      </c>
      <c r="E771" s="3">
        <f t="shared" si="40"/>
        <v>1.5145778114350639E-3</v>
      </c>
      <c r="F771" s="4">
        <f t="shared" si="41"/>
        <v>4.0224060464225067E-6</v>
      </c>
      <c r="H771" s="11">
        <f t="shared" si="42"/>
        <v>0.2594934588668088</v>
      </c>
    </row>
    <row r="772" spans="1:8" x14ac:dyDescent="0.25">
      <c r="A772">
        <v>261</v>
      </c>
      <c r="B772">
        <v>130</v>
      </c>
      <c r="C772">
        <v>5.2789999999999999</v>
      </c>
      <c r="E772" s="3">
        <f t="shared" si="40"/>
        <v>2.0837279787838834E-3</v>
      </c>
      <c r="F772" s="4">
        <f t="shared" si="41"/>
        <v>5.957173664390896E-6</v>
      </c>
      <c r="H772" s="11">
        <f t="shared" si="42"/>
        <v>0.38430918743718551</v>
      </c>
    </row>
    <row r="773" spans="1:8" x14ac:dyDescent="0.25">
      <c r="A773">
        <v>261</v>
      </c>
      <c r="B773">
        <v>200</v>
      </c>
      <c r="C773">
        <v>5.27</v>
      </c>
      <c r="E773" s="3">
        <f t="shared" si="40"/>
        <v>3.7950664136623272E-3</v>
      </c>
      <c r="F773" s="4">
        <f t="shared" si="41"/>
        <v>1.2461376529181025E-5</v>
      </c>
      <c r="H773" s="11">
        <f t="shared" si="42"/>
        <v>0.80390832265052636</v>
      </c>
    </row>
    <row r="774" spans="1:8" x14ac:dyDescent="0.25">
      <c r="A774">
        <v>261</v>
      </c>
      <c r="B774">
        <v>230</v>
      </c>
      <c r="C774">
        <v>5.2610000000000001</v>
      </c>
      <c r="E774" s="3">
        <f t="shared" si="40"/>
        <v>5.5122600266108938E-3</v>
      </c>
      <c r="F774" s="4">
        <f t="shared" si="41"/>
        <v>1.9729851537198031E-5</v>
      </c>
      <c r="H774" s="11">
        <f t="shared" si="42"/>
        <v>1.2728121823677196</v>
      </c>
    </row>
    <row r="775" spans="1:8" x14ac:dyDescent="0.25">
      <c r="A775">
        <v>261</v>
      </c>
      <c r="B775">
        <v>300</v>
      </c>
      <c r="C775">
        <v>5.2480000000000002</v>
      </c>
      <c r="E775" s="3">
        <f t="shared" si="40"/>
        <v>8.0030487804877686E-3</v>
      </c>
      <c r="F775" s="4">
        <f t="shared" si="41"/>
        <v>3.1221548398077029E-5</v>
      </c>
      <c r="H775" s="11">
        <f t="shared" si="42"/>
        <v>2.0141645302567452</v>
      </c>
    </row>
    <row r="776" spans="1:8" x14ac:dyDescent="0.25">
      <c r="A776">
        <v>261</v>
      </c>
      <c r="B776">
        <v>330</v>
      </c>
      <c r="C776">
        <v>5.234</v>
      </c>
      <c r="E776" s="3">
        <f t="shared" si="40"/>
        <v>1.0699273977837228E-2</v>
      </c>
      <c r="F776" s="4">
        <f t="shared" si="41"/>
        <v>4.4635675889683674E-5</v>
      </c>
      <c r="H776" s="11">
        <f t="shared" si="42"/>
        <v>2.8795367229952737</v>
      </c>
    </row>
    <row r="777" spans="1:8" x14ac:dyDescent="0.25">
      <c r="A777">
        <v>261</v>
      </c>
      <c r="B777">
        <v>400</v>
      </c>
      <c r="C777">
        <v>5.2210000000000001</v>
      </c>
      <c r="E777" s="3">
        <f t="shared" si="40"/>
        <v>1.3215859030836994E-2</v>
      </c>
      <c r="F777" s="4">
        <f t="shared" si="41"/>
        <v>5.7891579077777143E-5</v>
      </c>
      <c r="H777" s="11">
        <f t="shared" si="42"/>
        <v>3.7347015494655591</v>
      </c>
    </row>
    <row r="778" spans="1:8" x14ac:dyDescent="0.25">
      <c r="A778">
        <v>261</v>
      </c>
      <c r="B778">
        <v>430</v>
      </c>
      <c r="C778">
        <v>5.21</v>
      </c>
      <c r="E778" s="3">
        <f t="shared" si="40"/>
        <v>1.5355086372360858E-2</v>
      </c>
      <c r="F778" s="4">
        <f t="shared" si="41"/>
        <v>6.9634345503992825E-5</v>
      </c>
      <c r="H778" s="11">
        <f t="shared" si="42"/>
        <v>4.4922508971535855</v>
      </c>
    </row>
    <row r="779" spans="1:8" x14ac:dyDescent="0.25">
      <c r="A779">
        <v>261</v>
      </c>
      <c r="B779">
        <v>500</v>
      </c>
      <c r="C779">
        <v>5.1989999999999998</v>
      </c>
      <c r="E779" s="3">
        <f t="shared" si="40"/>
        <v>1.7503366031929254E-2</v>
      </c>
      <c r="F779" s="4">
        <f t="shared" si="41"/>
        <v>8.1814375569902543E-5</v>
      </c>
      <c r="H779" s="11">
        <f t="shared" si="42"/>
        <v>5.2780089967655535</v>
      </c>
    </row>
    <row r="780" spans="1:8" x14ac:dyDescent="0.25">
      <c r="A780">
        <v>261</v>
      </c>
      <c r="B780">
        <v>530</v>
      </c>
      <c r="C780">
        <v>5.19</v>
      </c>
      <c r="E780" s="3">
        <f t="shared" si="40"/>
        <v>1.9267822736030758E-2</v>
      </c>
      <c r="F780" s="4">
        <f t="shared" si="41"/>
        <v>9.2082254512887765E-5</v>
      </c>
      <c r="H780" s="11">
        <f t="shared" si="42"/>
        <v>5.9404104031354166</v>
      </c>
    </row>
    <row r="781" spans="1:8" x14ac:dyDescent="0.25">
      <c r="A781">
        <v>261</v>
      </c>
      <c r="B781">
        <v>600</v>
      </c>
      <c r="C781">
        <v>5.1820000000000004</v>
      </c>
      <c r="E781" s="3">
        <f t="shared" si="40"/>
        <v>2.0841373986877583E-2</v>
      </c>
      <c r="F781" s="4">
        <f t="shared" si="41"/>
        <v>1.0142506491767726E-4</v>
      </c>
      <c r="H781" s="11">
        <f t="shared" si="42"/>
        <v>6.5431337879691958</v>
      </c>
    </row>
    <row r="782" spans="1:8" x14ac:dyDescent="0.25">
      <c r="A782">
        <v>261</v>
      </c>
      <c r="B782">
        <v>630</v>
      </c>
      <c r="C782">
        <v>5.1769999999999996</v>
      </c>
      <c r="E782" s="3">
        <f t="shared" si="40"/>
        <v>2.1827313115704162E-2</v>
      </c>
      <c r="F782" s="4">
        <f t="shared" si="41"/>
        <v>1.0736341183744248E-4</v>
      </c>
      <c r="H782" s="11">
        <f t="shared" si="42"/>
        <v>6.92622842445709</v>
      </c>
    </row>
    <row r="783" spans="1:8" x14ac:dyDescent="0.25">
      <c r="A783">
        <v>261</v>
      </c>
      <c r="B783">
        <v>700</v>
      </c>
      <c r="C783">
        <v>5.1740000000000004</v>
      </c>
      <c r="E783" s="3">
        <f t="shared" si="40"/>
        <v>2.2419791264012303E-2</v>
      </c>
      <c r="F783" s="4">
        <f t="shared" si="41"/>
        <v>1.1096203622397052E-4</v>
      </c>
      <c r="H783" s="11">
        <f t="shared" si="42"/>
        <v>7.1583828808807866</v>
      </c>
    </row>
    <row r="784" spans="1:8" x14ac:dyDescent="0.25">
      <c r="A784">
        <v>261</v>
      </c>
      <c r="B784">
        <v>730</v>
      </c>
      <c r="C784">
        <v>5.1879999999999997</v>
      </c>
      <c r="E784" s="3">
        <f t="shared" si="40"/>
        <v>1.9660755589822727E-2</v>
      </c>
      <c r="F784" s="4">
        <f t="shared" si="41"/>
        <v>9.4399308491284386E-5</v>
      </c>
      <c r="H784" s="11">
        <f t="shared" si="42"/>
        <v>6.0898881893897387</v>
      </c>
    </row>
    <row r="785" spans="1:8" x14ac:dyDescent="0.25">
      <c r="A785">
        <v>261</v>
      </c>
      <c r="B785">
        <v>800</v>
      </c>
      <c r="C785">
        <v>5.2030000000000003</v>
      </c>
      <c r="E785" s="3">
        <f t="shared" si="40"/>
        <v>1.6721122429367623E-2</v>
      </c>
      <c r="F785" s="4">
        <f t="shared" si="41"/>
        <v>7.7336889674806556E-5</v>
      </c>
      <c r="H785" s="11">
        <f t="shared" si="42"/>
        <v>4.9891574267011212</v>
      </c>
    </row>
    <row r="786" spans="1:8" x14ac:dyDescent="0.25">
      <c r="A786">
        <v>261</v>
      </c>
      <c r="B786">
        <v>830</v>
      </c>
      <c r="C786">
        <v>5.218</v>
      </c>
      <c r="E786" s="3">
        <f t="shared" si="40"/>
        <v>1.3798390187811434E-2</v>
      </c>
      <c r="F786" s="4">
        <f t="shared" si="41"/>
        <v>6.1048605559387427E-5</v>
      </c>
      <c r="H786" s="11">
        <f t="shared" si="42"/>
        <v>3.938367641847202</v>
      </c>
    </row>
    <row r="787" spans="1:8" x14ac:dyDescent="0.25">
      <c r="A787">
        <v>261</v>
      </c>
      <c r="B787">
        <v>900</v>
      </c>
      <c r="C787">
        <v>5.226</v>
      </c>
      <c r="E787" s="3">
        <f t="shared" si="40"/>
        <v>1.2246460007654048E-2</v>
      </c>
      <c r="F787" s="4">
        <f t="shared" si="41"/>
        <v>5.2709387709600617E-5</v>
      </c>
      <c r="H787" s="11">
        <f t="shared" si="42"/>
        <v>3.4003880199217553</v>
      </c>
    </row>
    <row r="788" spans="1:8" x14ac:dyDescent="0.25">
      <c r="A788">
        <v>261</v>
      </c>
      <c r="B788">
        <v>930</v>
      </c>
      <c r="C788">
        <v>5.2389999999999999</v>
      </c>
      <c r="E788" s="3">
        <f t="shared" si="40"/>
        <v>9.7346821912579033E-3</v>
      </c>
      <c r="F788" s="4">
        <f t="shared" si="41"/>
        <v>3.9734803502948275E-5</v>
      </c>
      <c r="H788" s="11">
        <f t="shared" si="42"/>
        <v>2.5633716435821992</v>
      </c>
    </row>
    <row r="789" spans="1:8" x14ac:dyDescent="0.25">
      <c r="A789">
        <v>261</v>
      </c>
      <c r="B789">
        <v>1000</v>
      </c>
      <c r="C789">
        <v>5.2629999999999999</v>
      </c>
      <c r="E789" s="3">
        <f t="shared" si="40"/>
        <v>5.1301539046171643E-3</v>
      </c>
      <c r="F789" s="4">
        <f t="shared" si="41"/>
        <v>1.8059988797234024E-5</v>
      </c>
      <c r="H789" s="11">
        <f t="shared" si="42"/>
        <v>1.1650859972871614</v>
      </c>
    </row>
    <row r="790" spans="1:8" x14ac:dyDescent="0.25">
      <c r="A790">
        <v>261</v>
      </c>
      <c r="B790">
        <v>1030</v>
      </c>
      <c r="C790">
        <v>5.2779999999999996</v>
      </c>
      <c r="E790" s="3">
        <f t="shared" si="40"/>
        <v>2.2735884804851187E-3</v>
      </c>
      <c r="F790" s="4">
        <f t="shared" si="41"/>
        <v>6.6322251512739915E-6</v>
      </c>
      <c r="H790" s="11">
        <f t="shared" si="42"/>
        <v>0.42785810895898779</v>
      </c>
    </row>
    <row r="791" spans="1:8" x14ac:dyDescent="0.25">
      <c r="A791">
        <v>261</v>
      </c>
      <c r="B791">
        <v>1100</v>
      </c>
      <c r="C791">
        <v>5.2389999999999999</v>
      </c>
      <c r="E791" s="3">
        <f t="shared" si="40"/>
        <v>9.7346821912579033E-3</v>
      </c>
      <c r="F791" s="4">
        <f t="shared" si="41"/>
        <v>3.9734803502948275E-5</v>
      </c>
      <c r="H791" s="11">
        <f t="shared" si="42"/>
        <v>2.5633716435821992</v>
      </c>
    </row>
    <row r="792" spans="1:8" x14ac:dyDescent="0.25">
      <c r="A792">
        <v>261</v>
      </c>
      <c r="B792">
        <v>1130</v>
      </c>
      <c r="C792">
        <v>5.0149999999999997</v>
      </c>
      <c r="E792" s="3">
        <f t="shared" si="40"/>
        <v>5.4835493519441753E-2</v>
      </c>
      <c r="F792" s="4">
        <f t="shared" si="41"/>
        <v>3.3368138819542834E-4</v>
      </c>
      <c r="H792" s="11">
        <f t="shared" si="42"/>
        <v>21.526453715263475</v>
      </c>
    </row>
    <row r="793" spans="1:8" x14ac:dyDescent="0.25">
      <c r="A793">
        <v>261</v>
      </c>
      <c r="B793">
        <v>1200</v>
      </c>
      <c r="C793">
        <v>4.8680000000000003</v>
      </c>
      <c r="E793" s="3">
        <f t="shared" si="40"/>
        <v>8.668857847165154E-2</v>
      </c>
      <c r="F793" s="4">
        <f t="shared" si="41"/>
        <v>5.8637849892360721E-4</v>
      </c>
      <c r="H793" s="11">
        <f t="shared" si="42"/>
        <v>37.828449722559753</v>
      </c>
    </row>
    <row r="794" spans="1:8" x14ac:dyDescent="0.25">
      <c r="A794">
        <v>261</v>
      </c>
      <c r="B794">
        <v>1230</v>
      </c>
      <c r="C794">
        <v>4.7359999999999998</v>
      </c>
      <c r="E794" s="3">
        <f t="shared" si="40"/>
        <v>0.11697635135135141</v>
      </c>
      <c r="F794" s="4">
        <f t="shared" si="41"/>
        <v>8.4796062602144446E-4</v>
      </c>
      <c r="H794" s="11">
        <f t="shared" si="42"/>
        <v>54.703635905895432</v>
      </c>
    </row>
    <row r="795" spans="1:8" x14ac:dyDescent="0.25">
      <c r="A795">
        <v>261</v>
      </c>
      <c r="B795">
        <v>1300</v>
      </c>
      <c r="C795">
        <v>4.5519999999999996</v>
      </c>
      <c r="E795" s="3">
        <f t="shared" si="40"/>
        <v>0.16212653778558886</v>
      </c>
      <c r="F795" s="4">
        <f t="shared" si="41"/>
        <v>1.2672939713128596E-3</v>
      </c>
      <c r="H795" s="11">
        <f t="shared" si="42"/>
        <v>81.755668677335208</v>
      </c>
    </row>
    <row r="796" spans="1:8" x14ac:dyDescent="0.25">
      <c r="A796">
        <v>261</v>
      </c>
      <c r="B796">
        <v>1330</v>
      </c>
      <c r="C796">
        <v>4.4219999999999997</v>
      </c>
      <c r="E796" s="3">
        <f t="shared" si="40"/>
        <v>0.19629127091813667</v>
      </c>
      <c r="F796" s="4">
        <f t="shared" si="41"/>
        <v>1.6036444158022789E-3</v>
      </c>
      <c r="H796" s="11">
        <f t="shared" si="42"/>
        <v>103.45430855223663</v>
      </c>
    </row>
    <row r="797" spans="1:8" x14ac:dyDescent="0.25">
      <c r="A797">
        <v>261</v>
      </c>
      <c r="B797">
        <v>1400</v>
      </c>
      <c r="C797">
        <v>4.4240000000000004</v>
      </c>
      <c r="E797" s="3">
        <f t="shared" si="40"/>
        <v>0.1957504520795659</v>
      </c>
      <c r="F797" s="4">
        <f t="shared" si="41"/>
        <v>1.5982071742044394E-3</v>
      </c>
      <c r="H797" s="11">
        <f t="shared" si="42"/>
        <v>103.1035412222768</v>
      </c>
    </row>
    <row r="798" spans="1:8" x14ac:dyDescent="0.25">
      <c r="A798">
        <v>261</v>
      </c>
      <c r="B798">
        <v>1430</v>
      </c>
      <c r="C798">
        <v>4.4240000000000004</v>
      </c>
      <c r="E798" s="3">
        <f t="shared" si="40"/>
        <v>0.1957504520795659</v>
      </c>
      <c r="F798" s="4">
        <f t="shared" si="41"/>
        <v>1.5982071742044394E-3</v>
      </c>
      <c r="H798" s="11">
        <f t="shared" si="42"/>
        <v>103.1035412222768</v>
      </c>
    </row>
    <row r="799" spans="1:8" x14ac:dyDescent="0.25">
      <c r="A799">
        <v>261</v>
      </c>
      <c r="B799">
        <v>1500</v>
      </c>
      <c r="C799">
        <v>4.5209999999999999</v>
      </c>
      <c r="E799" s="3">
        <f t="shared" si="40"/>
        <v>0.17009511170095115</v>
      </c>
      <c r="F799" s="4">
        <f t="shared" si="41"/>
        <v>1.3444003211105959E-3</v>
      </c>
      <c r="H799" s="11">
        <f t="shared" si="42"/>
        <v>86.72995351548677</v>
      </c>
    </row>
    <row r="800" spans="1:8" x14ac:dyDescent="0.25">
      <c r="A800">
        <v>261</v>
      </c>
      <c r="B800">
        <v>1530</v>
      </c>
      <c r="C800">
        <v>4.5960000000000001</v>
      </c>
      <c r="E800" s="3">
        <f t="shared" si="40"/>
        <v>0.15100087032201914</v>
      </c>
      <c r="F800" s="4">
        <f t="shared" si="41"/>
        <v>1.1611027800019905E-3</v>
      </c>
      <c r="H800" s="11">
        <f t="shared" si="42"/>
        <v>74.905062543488427</v>
      </c>
    </row>
    <row r="801" spans="1:8" x14ac:dyDescent="0.25">
      <c r="A801">
        <v>261</v>
      </c>
      <c r="B801">
        <v>1600</v>
      </c>
      <c r="C801">
        <v>4.6980000000000004</v>
      </c>
      <c r="E801" s="3">
        <f t="shared" si="40"/>
        <v>0.12601106853980409</v>
      </c>
      <c r="F801" s="4">
        <f t="shared" si="41"/>
        <v>9.2928743287682303E-4</v>
      </c>
      <c r="H801" s="11">
        <f t="shared" si="42"/>
        <v>59.950190869749612</v>
      </c>
    </row>
    <row r="802" spans="1:8" x14ac:dyDescent="0.25">
      <c r="A802">
        <v>261</v>
      </c>
      <c r="B802">
        <v>1630</v>
      </c>
      <c r="C802">
        <v>4.8490000000000002</v>
      </c>
      <c r="E802" s="3">
        <f t="shared" si="40"/>
        <v>9.094658692513917E-2</v>
      </c>
      <c r="F802" s="4">
        <f t="shared" si="41"/>
        <v>6.2203242845381768E-4</v>
      </c>
      <c r="H802" s="11">
        <f t="shared" si="42"/>
        <v>40.128556024412688</v>
      </c>
    </row>
    <row r="803" spans="1:8" x14ac:dyDescent="0.25">
      <c r="A803">
        <v>261</v>
      </c>
      <c r="B803">
        <v>1700</v>
      </c>
      <c r="C803">
        <v>4.9710000000000001</v>
      </c>
      <c r="E803" s="3">
        <f t="shared" si="40"/>
        <v>6.417219875276603E-2</v>
      </c>
      <c r="F803" s="4">
        <f t="shared" si="41"/>
        <v>4.0494031821892447E-4</v>
      </c>
      <c r="H803" s="11">
        <f t="shared" si="42"/>
        <v>26.123509808939257</v>
      </c>
    </row>
    <row r="804" spans="1:8" x14ac:dyDescent="0.25">
      <c r="A804">
        <v>261</v>
      </c>
      <c r="B804">
        <v>1730</v>
      </c>
      <c r="C804">
        <v>5.0679999999999996</v>
      </c>
      <c r="E804" s="3">
        <f t="shared" si="40"/>
        <v>4.3804262036306323E-2</v>
      </c>
      <c r="F804" s="4">
        <f t="shared" si="41"/>
        <v>2.5307754371659859E-4</v>
      </c>
      <c r="H804" s="11">
        <f t="shared" si="42"/>
        <v>16.32653850024521</v>
      </c>
    </row>
    <row r="805" spans="1:8" x14ac:dyDescent="0.25">
      <c r="A805">
        <v>261</v>
      </c>
      <c r="B805">
        <v>1800</v>
      </c>
      <c r="C805">
        <v>5.141</v>
      </c>
      <c r="E805" s="3">
        <f t="shared" si="40"/>
        <v>2.8982688192958572E-2</v>
      </c>
      <c r="F805" s="4">
        <f t="shared" si="41"/>
        <v>1.5220876334543805E-4</v>
      </c>
      <c r="H805" s="11">
        <f t="shared" si="42"/>
        <v>9.8192917409408995</v>
      </c>
    </row>
    <row r="806" spans="1:8" x14ac:dyDescent="0.25">
      <c r="A806">
        <v>261</v>
      </c>
      <c r="B806">
        <v>1830</v>
      </c>
      <c r="C806">
        <v>5.19</v>
      </c>
      <c r="E806" s="3">
        <f t="shared" si="40"/>
        <v>1.9267822736030758E-2</v>
      </c>
      <c r="F806" s="4">
        <f t="shared" si="41"/>
        <v>9.2082254512887765E-5</v>
      </c>
      <c r="H806" s="11">
        <f t="shared" si="42"/>
        <v>5.9404104031354166</v>
      </c>
    </row>
    <row r="807" spans="1:8" x14ac:dyDescent="0.25">
      <c r="A807">
        <v>261</v>
      </c>
      <c r="B807">
        <v>1900</v>
      </c>
      <c r="C807">
        <v>5.2210000000000001</v>
      </c>
      <c r="E807" s="3">
        <f t="shared" si="40"/>
        <v>1.3215859030836994E-2</v>
      </c>
      <c r="F807" s="4">
        <f t="shared" si="41"/>
        <v>5.7891579077777143E-5</v>
      </c>
      <c r="H807" s="11">
        <f t="shared" si="42"/>
        <v>3.7347015494655591</v>
      </c>
    </row>
    <row r="808" spans="1:8" x14ac:dyDescent="0.25">
      <c r="A808">
        <v>261</v>
      </c>
      <c r="B808">
        <v>1930</v>
      </c>
      <c r="C808">
        <v>5.2460000000000004</v>
      </c>
      <c r="E808" s="3">
        <f t="shared" si="40"/>
        <v>8.387342737323597E-3</v>
      </c>
      <c r="F808" s="4">
        <f t="shared" si="41"/>
        <v>3.3077188313282382E-5</v>
      </c>
      <c r="H808" s="11">
        <f t="shared" si="42"/>
        <v>2.1338755724664731</v>
      </c>
    </row>
    <row r="809" spans="1:8" x14ac:dyDescent="0.25">
      <c r="A809">
        <v>261</v>
      </c>
      <c r="B809">
        <v>2000</v>
      </c>
      <c r="C809">
        <v>5.266</v>
      </c>
      <c r="E809" s="3">
        <f t="shared" si="40"/>
        <v>4.5575389289783559E-3</v>
      </c>
      <c r="F809" s="4">
        <f t="shared" si="41"/>
        <v>1.5611479665868362E-5</v>
      </c>
      <c r="H809" s="11">
        <f t="shared" si="42"/>
        <v>1.0071277762044999</v>
      </c>
    </row>
    <row r="810" spans="1:8" x14ac:dyDescent="0.25">
      <c r="A810">
        <v>261</v>
      </c>
      <c r="B810">
        <v>2030</v>
      </c>
      <c r="C810">
        <v>5.282</v>
      </c>
      <c r="E810" s="3">
        <f t="shared" si="40"/>
        <v>1.5145778114350639E-3</v>
      </c>
      <c r="F810" s="4">
        <f t="shared" si="41"/>
        <v>4.0224060464225067E-6</v>
      </c>
      <c r="H810" s="11">
        <f t="shared" si="42"/>
        <v>0.2594934588668088</v>
      </c>
    </row>
    <row r="811" spans="1:8" x14ac:dyDescent="0.25">
      <c r="A811">
        <v>261</v>
      </c>
      <c r="B811">
        <v>2100</v>
      </c>
      <c r="C811">
        <v>5.2949999999999999</v>
      </c>
      <c r="E811" s="3">
        <f t="shared" si="40"/>
        <v>-9.4428706326721312E-4</v>
      </c>
      <c r="F811" s="4">
        <f t="shared" si="41"/>
        <v>0</v>
      </c>
      <c r="H811" s="11">
        <f t="shared" si="42"/>
        <v>0</v>
      </c>
    </row>
    <row r="812" spans="1:8" x14ac:dyDescent="0.25">
      <c r="A812">
        <v>261</v>
      </c>
      <c r="B812">
        <v>2130</v>
      </c>
      <c r="C812">
        <v>5.3029999999999999</v>
      </c>
      <c r="E812" s="3">
        <f t="shared" si="40"/>
        <v>-2.4514425796718651E-3</v>
      </c>
      <c r="F812" s="4">
        <f t="shared" si="41"/>
        <v>0</v>
      </c>
      <c r="H812" s="11">
        <f t="shared" si="42"/>
        <v>0</v>
      </c>
    </row>
    <row r="813" spans="1:8" x14ac:dyDescent="0.25">
      <c r="A813">
        <v>261</v>
      </c>
      <c r="B813">
        <v>2200</v>
      </c>
      <c r="C813">
        <v>5.3109999999999999</v>
      </c>
      <c r="E813" s="3">
        <f t="shared" si="40"/>
        <v>-3.9540576162681055E-3</v>
      </c>
      <c r="F813" s="4">
        <f t="shared" si="41"/>
        <v>0</v>
      </c>
      <c r="H813" s="11">
        <f t="shared" si="42"/>
        <v>0</v>
      </c>
    </row>
    <row r="814" spans="1:8" x14ac:dyDescent="0.25">
      <c r="A814">
        <v>261</v>
      </c>
      <c r="B814">
        <v>2230</v>
      </c>
      <c r="C814">
        <v>5.3150000000000004</v>
      </c>
      <c r="E814" s="3">
        <f t="shared" si="40"/>
        <v>-4.7036688617122019E-3</v>
      </c>
      <c r="F814" s="4">
        <f t="shared" si="41"/>
        <v>0</v>
      </c>
      <c r="H814" s="11">
        <f t="shared" si="42"/>
        <v>0</v>
      </c>
    </row>
    <row r="815" spans="1:8" x14ac:dyDescent="0.25">
      <c r="A815">
        <v>261</v>
      </c>
      <c r="B815">
        <v>2300</v>
      </c>
      <c r="C815">
        <v>5.3170000000000002</v>
      </c>
      <c r="E815" s="3">
        <f t="shared" si="40"/>
        <v>-5.0780515328192844E-3</v>
      </c>
      <c r="F815" s="4">
        <f t="shared" si="41"/>
        <v>0</v>
      </c>
      <c r="H815" s="11">
        <f t="shared" si="42"/>
        <v>0</v>
      </c>
    </row>
    <row r="816" spans="1:8" x14ac:dyDescent="0.25">
      <c r="A816">
        <v>261</v>
      </c>
      <c r="B816">
        <v>2330</v>
      </c>
      <c r="C816">
        <v>5.3179999999999996</v>
      </c>
      <c r="D816" s="2">
        <f>MAX(C815:C835)</f>
        <v>5.319</v>
      </c>
      <c r="E816" s="3">
        <f t="shared" ref="E816:E863" si="43">($D$816-C816)/C816</f>
        <v>1.8804061677328581E-4</v>
      </c>
      <c r="F816" s="4">
        <f t="shared" si="41"/>
        <v>3.0842584515819609E-7</v>
      </c>
      <c r="H816" s="11">
        <f t="shared" si="42"/>
        <v>1.989716812284555E-2</v>
      </c>
    </row>
    <row r="817" spans="1:8" x14ac:dyDescent="0.25">
      <c r="A817">
        <v>262</v>
      </c>
      <c r="B817">
        <v>0</v>
      </c>
      <c r="C817">
        <v>5.3159999999999998</v>
      </c>
      <c r="E817" s="3">
        <f t="shared" si="43"/>
        <v>5.6433408577880246E-4</v>
      </c>
      <c r="F817" s="4">
        <f t="shared" si="41"/>
        <v>1.1931309872804989E-6</v>
      </c>
      <c r="H817" s="11">
        <f t="shared" si="42"/>
        <v>7.6971266251439546E-2</v>
      </c>
    </row>
    <row r="818" spans="1:8" x14ac:dyDescent="0.25">
      <c r="A818">
        <v>262</v>
      </c>
      <c r="B818">
        <v>30</v>
      </c>
      <c r="C818">
        <v>5.3150000000000004</v>
      </c>
      <c r="E818" s="3">
        <f t="shared" si="43"/>
        <v>7.5258701787385873E-4</v>
      </c>
      <c r="F818" s="4">
        <f t="shared" si="41"/>
        <v>1.7005456186119887E-6</v>
      </c>
      <c r="H818" s="11">
        <f t="shared" si="42"/>
        <v>0.10970559894789662</v>
      </c>
    </row>
    <row r="819" spans="1:8" x14ac:dyDescent="0.25">
      <c r="A819">
        <v>262</v>
      </c>
      <c r="B819">
        <v>100</v>
      </c>
      <c r="C819">
        <v>5.3159999999999998</v>
      </c>
      <c r="E819" s="3">
        <f t="shared" si="43"/>
        <v>5.6433408577880246E-4</v>
      </c>
      <c r="F819" s="4">
        <f t="shared" si="41"/>
        <v>1.1931309872804989E-6</v>
      </c>
      <c r="H819" s="11">
        <f t="shared" si="42"/>
        <v>7.6971266251439546E-2</v>
      </c>
    </row>
    <row r="820" spans="1:8" x14ac:dyDescent="0.25">
      <c r="A820">
        <v>262</v>
      </c>
      <c r="B820">
        <v>130</v>
      </c>
      <c r="C820">
        <v>5.319</v>
      </c>
      <c r="E820" s="3">
        <f t="shared" si="43"/>
        <v>0</v>
      </c>
      <c r="F820" s="4">
        <f t="shared" si="41"/>
        <v>0</v>
      </c>
      <c r="H820" s="11">
        <f t="shared" si="42"/>
        <v>0</v>
      </c>
    </row>
    <row r="821" spans="1:8" x14ac:dyDescent="0.25">
      <c r="A821">
        <v>262</v>
      </c>
      <c r="B821">
        <v>200</v>
      </c>
      <c r="C821">
        <v>5.319</v>
      </c>
      <c r="E821" s="3">
        <f t="shared" si="43"/>
        <v>0</v>
      </c>
      <c r="F821" s="4">
        <f t="shared" si="41"/>
        <v>0</v>
      </c>
      <c r="H821" s="11">
        <f t="shared" si="42"/>
        <v>0</v>
      </c>
    </row>
    <row r="822" spans="1:8" x14ac:dyDescent="0.25">
      <c r="A822">
        <v>262</v>
      </c>
      <c r="B822">
        <v>230</v>
      </c>
      <c r="C822">
        <v>5.319</v>
      </c>
      <c r="E822" s="3">
        <f t="shared" si="43"/>
        <v>0</v>
      </c>
      <c r="F822" s="4">
        <f t="shared" si="41"/>
        <v>0</v>
      </c>
      <c r="H822" s="11">
        <f t="shared" si="42"/>
        <v>0</v>
      </c>
    </row>
    <row r="823" spans="1:8" x14ac:dyDescent="0.25">
      <c r="A823">
        <v>262</v>
      </c>
      <c r="B823">
        <v>300</v>
      </c>
      <c r="C823">
        <v>5.3170000000000002</v>
      </c>
      <c r="E823" s="3">
        <f t="shared" si="43"/>
        <v>3.7615196539397773E-4</v>
      </c>
      <c r="F823" s="4">
        <f t="shared" si="41"/>
        <v>7.2413448016917907E-7</v>
      </c>
      <c r="H823" s="11">
        <f t="shared" si="42"/>
        <v>4.6715363584674083E-2</v>
      </c>
    </row>
    <row r="824" spans="1:8" x14ac:dyDescent="0.25">
      <c r="A824">
        <v>262</v>
      </c>
      <c r="B824">
        <v>330</v>
      </c>
      <c r="C824">
        <v>5.3070000000000004</v>
      </c>
      <c r="E824" s="3">
        <f t="shared" si="43"/>
        <v>2.2611644997172727E-3</v>
      </c>
      <c r="F824" s="4">
        <f t="shared" si="41"/>
        <v>6.5876398558222315E-6</v>
      </c>
      <c r="H824" s="11">
        <f t="shared" si="42"/>
        <v>0.42498182237880383</v>
      </c>
    </row>
    <row r="825" spans="1:8" x14ac:dyDescent="0.25">
      <c r="A825">
        <v>262</v>
      </c>
      <c r="B825">
        <v>400</v>
      </c>
      <c r="C825">
        <v>5.298</v>
      </c>
      <c r="E825" s="3">
        <f t="shared" si="43"/>
        <v>3.9637599093997559E-3</v>
      </c>
      <c r="F825" s="4">
        <f t="shared" si="41"/>
        <v>1.314671044918366E-5</v>
      </c>
      <c r="H825" s="11">
        <f t="shared" si="42"/>
        <v>0.84812058449773642</v>
      </c>
    </row>
    <row r="826" spans="1:8" x14ac:dyDescent="0.25">
      <c r="A826">
        <v>262</v>
      </c>
      <c r="B826">
        <v>430</v>
      </c>
      <c r="C826">
        <v>5.2880000000000003</v>
      </c>
      <c r="E826" s="3">
        <f t="shared" si="43"/>
        <v>5.8623298033282324E-3</v>
      </c>
      <c r="F826" s="4">
        <f t="shared" si="41"/>
        <v>2.1283421006908381E-5</v>
      </c>
      <c r="H826" s="11">
        <f t="shared" si="42"/>
        <v>1.3730360559976738</v>
      </c>
    </row>
    <row r="827" spans="1:8" x14ac:dyDescent="0.25">
      <c r="A827">
        <v>262</v>
      </c>
      <c r="B827">
        <v>500</v>
      </c>
      <c r="C827">
        <v>5.2779999999999996</v>
      </c>
      <c r="E827" s="3">
        <f t="shared" si="43"/>
        <v>7.7680939749905972E-3</v>
      </c>
      <c r="F827" s="4">
        <f t="shared" si="41"/>
        <v>3.0097060064467306E-5</v>
      </c>
      <c r="H827" s="11">
        <f t="shared" si="42"/>
        <v>1.9416215388789151</v>
      </c>
    </row>
    <row r="828" spans="1:8" x14ac:dyDescent="0.25">
      <c r="A828">
        <v>262</v>
      </c>
      <c r="B828">
        <v>530</v>
      </c>
      <c r="C828">
        <v>5.2649999999999997</v>
      </c>
      <c r="E828" s="3">
        <f t="shared" si="43"/>
        <v>1.0256410256410308E-2</v>
      </c>
      <c r="F828" s="4">
        <f t="shared" si="41"/>
        <v>4.2372323513264206E-5</v>
      </c>
      <c r="H828" s="11">
        <f t="shared" si="42"/>
        <v>2.733523334487701</v>
      </c>
    </row>
    <row r="829" spans="1:8" x14ac:dyDescent="0.25">
      <c r="A829">
        <v>262</v>
      </c>
      <c r="B829">
        <v>600</v>
      </c>
      <c r="C829">
        <v>5.2489999999999997</v>
      </c>
      <c r="E829" s="3">
        <f t="shared" si="43"/>
        <v>1.3335873499714287E-2</v>
      </c>
      <c r="F829" s="4">
        <f t="shared" si="41"/>
        <v>5.8539416276982472E-5</v>
      </c>
      <c r="H829" s="11">
        <f t="shared" si="42"/>
        <v>3.7764948228606938</v>
      </c>
    </row>
    <row r="830" spans="1:8" x14ac:dyDescent="0.25">
      <c r="A830">
        <v>262</v>
      </c>
      <c r="B830">
        <v>630</v>
      </c>
      <c r="C830">
        <v>5.2309999999999999</v>
      </c>
      <c r="E830" s="3">
        <f t="shared" si="43"/>
        <v>1.6822787229975163E-2</v>
      </c>
      <c r="F830" s="4">
        <f t="shared" si="41"/>
        <v>7.7916124067204241E-5</v>
      </c>
      <c r="H830" s="11">
        <f t="shared" si="42"/>
        <v>5.0265249958234799</v>
      </c>
    </row>
    <row r="831" spans="1:8" x14ac:dyDescent="0.25">
      <c r="A831">
        <v>262</v>
      </c>
      <c r="B831">
        <v>700</v>
      </c>
      <c r="C831">
        <v>5.1950000000000003</v>
      </c>
      <c r="E831" s="3">
        <f t="shared" si="43"/>
        <v>2.3869104908565864E-2</v>
      </c>
      <c r="F831" s="4">
        <f t="shared" si="41"/>
        <v>1.1985695536452099E-4</v>
      </c>
      <c r="H831" s="11">
        <f t="shared" si="42"/>
        <v>7.7322119044759781</v>
      </c>
    </row>
    <row r="832" spans="1:8" x14ac:dyDescent="0.25">
      <c r="A832">
        <v>262</v>
      </c>
      <c r="B832">
        <v>730</v>
      </c>
      <c r="C832">
        <v>5.165</v>
      </c>
      <c r="E832" s="3">
        <f t="shared" si="43"/>
        <v>2.9816069699903178E-2</v>
      </c>
      <c r="F832" s="4">
        <f t="shared" si="41"/>
        <v>1.5761422018887062E-4</v>
      </c>
      <c r="H832" s="11">
        <f t="shared" si="42"/>
        <v>10.168008572824423</v>
      </c>
    </row>
    <row r="833" spans="1:8" x14ac:dyDescent="0.25">
      <c r="A833">
        <v>262</v>
      </c>
      <c r="B833">
        <v>800</v>
      </c>
      <c r="C833">
        <v>5.2080000000000002</v>
      </c>
      <c r="E833" s="3">
        <f t="shared" si="43"/>
        <v>2.1313364055299492E-2</v>
      </c>
      <c r="F833" s="4">
        <f t="shared" si="41"/>
        <v>1.0425996561594534E-4</v>
      </c>
      <c r="H833" s="11">
        <f t="shared" si="42"/>
        <v>6.7260189018158663</v>
      </c>
    </row>
    <row r="834" spans="1:8" x14ac:dyDescent="0.25">
      <c r="A834">
        <v>262</v>
      </c>
      <c r="B834">
        <v>830</v>
      </c>
      <c r="C834">
        <v>5.2709999999999999</v>
      </c>
      <c r="E834" s="3">
        <f t="shared" si="43"/>
        <v>9.1064314171883983E-3</v>
      </c>
      <c r="F834" s="4">
        <f t="shared" ref="F834:F897" si="44">IF(E834&gt;0,0.0119*(E834^1.231),0)</f>
        <v>3.6601983561876568E-5</v>
      </c>
      <c r="H834" s="11">
        <f t="shared" ref="H834:H897" si="45">$G$2*F834*3600</f>
        <v>2.3612671635437814</v>
      </c>
    </row>
    <row r="835" spans="1:8" x14ac:dyDescent="0.25">
      <c r="A835">
        <v>262</v>
      </c>
      <c r="B835">
        <v>900</v>
      </c>
      <c r="C835">
        <v>5.26</v>
      </c>
      <c r="E835" s="3">
        <f t="shared" si="43"/>
        <v>1.1216730038022845E-2</v>
      </c>
      <c r="F835" s="4">
        <f t="shared" si="44"/>
        <v>4.7307754746639413E-5</v>
      </c>
      <c r="H835" s="11">
        <f t="shared" si="45"/>
        <v>3.051917874215202</v>
      </c>
    </row>
    <row r="836" spans="1:8" x14ac:dyDescent="0.25">
      <c r="A836">
        <v>262</v>
      </c>
      <c r="B836">
        <v>930</v>
      </c>
      <c r="C836">
        <v>5.0880000000000001</v>
      </c>
      <c r="E836" s="3">
        <f t="shared" si="43"/>
        <v>4.5400943396226391E-2</v>
      </c>
      <c r="F836" s="4">
        <f t="shared" si="44"/>
        <v>2.6448060232734923E-4</v>
      </c>
      <c r="H836" s="11">
        <f t="shared" si="45"/>
        <v>17.062172617341954</v>
      </c>
    </row>
    <row r="837" spans="1:8" x14ac:dyDescent="0.25">
      <c r="A837">
        <v>262</v>
      </c>
      <c r="B837">
        <v>1000</v>
      </c>
      <c r="C837">
        <v>4.8490000000000002</v>
      </c>
      <c r="E837" s="3">
        <f t="shared" si="43"/>
        <v>9.6927201484842185E-2</v>
      </c>
      <c r="F837" s="4">
        <f t="shared" si="44"/>
        <v>6.727622058520994E-4</v>
      </c>
      <c r="H837" s="11">
        <f t="shared" si="45"/>
        <v>43.401235423930636</v>
      </c>
    </row>
    <row r="838" spans="1:8" x14ac:dyDescent="0.25">
      <c r="A838">
        <v>262</v>
      </c>
      <c r="B838">
        <v>1030</v>
      </c>
      <c r="C838">
        <v>4.63</v>
      </c>
      <c r="E838" s="3">
        <f t="shared" si="43"/>
        <v>0.14881209503239742</v>
      </c>
      <c r="F838" s="4">
        <f t="shared" si="44"/>
        <v>1.1404194709259945E-3</v>
      </c>
      <c r="H838" s="11">
        <f t="shared" si="45"/>
        <v>73.570740908377772</v>
      </c>
    </row>
    <row r="839" spans="1:8" x14ac:dyDescent="0.25">
      <c r="A839">
        <v>262</v>
      </c>
      <c r="B839">
        <v>1100</v>
      </c>
      <c r="C839">
        <v>4.4279999999999999</v>
      </c>
      <c r="E839" s="3">
        <f t="shared" si="43"/>
        <v>0.20121951219512196</v>
      </c>
      <c r="F839" s="4">
        <f t="shared" si="44"/>
        <v>1.6533501702422416E-3</v>
      </c>
      <c r="H839" s="11">
        <f t="shared" si="45"/>
        <v>106.6609261826675</v>
      </c>
    </row>
    <row r="840" spans="1:8" x14ac:dyDescent="0.25">
      <c r="A840">
        <v>262</v>
      </c>
      <c r="B840">
        <v>1130</v>
      </c>
      <c r="C840">
        <v>4.258</v>
      </c>
      <c r="E840" s="3">
        <f t="shared" si="43"/>
        <v>0.24917801784875526</v>
      </c>
      <c r="F840" s="4">
        <f t="shared" si="44"/>
        <v>2.1510496514877122E-3</v>
      </c>
      <c r="H840" s="11">
        <f t="shared" si="45"/>
        <v>138.76851511677532</v>
      </c>
    </row>
    <row r="841" spans="1:8" x14ac:dyDescent="0.25">
      <c r="A841">
        <v>262</v>
      </c>
      <c r="B841">
        <v>1200</v>
      </c>
      <c r="C841">
        <v>4.2030000000000003</v>
      </c>
      <c r="E841" s="3">
        <f t="shared" si="43"/>
        <v>0.26552462526766585</v>
      </c>
      <c r="F841" s="4">
        <f t="shared" si="44"/>
        <v>2.3260549805220535E-3</v>
      </c>
      <c r="H841" s="11">
        <f t="shared" si="45"/>
        <v>150.05845890343872</v>
      </c>
    </row>
    <row r="842" spans="1:8" x14ac:dyDescent="0.25">
      <c r="A842">
        <v>262</v>
      </c>
      <c r="B842">
        <v>1230</v>
      </c>
      <c r="C842">
        <v>4.2430000000000003</v>
      </c>
      <c r="E842" s="3">
        <f t="shared" si="43"/>
        <v>0.25359415507895344</v>
      </c>
      <c r="F842" s="4">
        <f t="shared" si="44"/>
        <v>2.1980742838091523E-3</v>
      </c>
      <c r="H842" s="11">
        <f t="shared" si="45"/>
        <v>141.80216819709605</v>
      </c>
    </row>
    <row r="843" spans="1:8" x14ac:dyDescent="0.25">
      <c r="A843">
        <v>262</v>
      </c>
      <c r="B843">
        <v>1300</v>
      </c>
      <c r="C843">
        <v>4.3</v>
      </c>
      <c r="E843" s="3">
        <f t="shared" si="43"/>
        <v>0.23697674418604656</v>
      </c>
      <c r="F843" s="4">
        <f t="shared" si="44"/>
        <v>2.0221329833183888E-3</v>
      </c>
      <c r="H843" s="11">
        <f t="shared" si="45"/>
        <v>130.45184301983591</v>
      </c>
    </row>
    <row r="844" spans="1:8" x14ac:dyDescent="0.25">
      <c r="A844">
        <v>262</v>
      </c>
      <c r="B844">
        <v>1330</v>
      </c>
      <c r="C844">
        <v>4.4210000000000003</v>
      </c>
      <c r="E844" s="3">
        <f t="shared" si="43"/>
        <v>0.20312146573173481</v>
      </c>
      <c r="F844" s="4">
        <f t="shared" si="44"/>
        <v>1.6726088023016074E-3</v>
      </c>
      <c r="H844" s="11">
        <f t="shared" si="45"/>
        <v>107.90333905408131</v>
      </c>
    </row>
    <row r="845" spans="1:8" x14ac:dyDescent="0.25">
      <c r="A845">
        <v>262</v>
      </c>
      <c r="B845">
        <v>1400</v>
      </c>
      <c r="C845">
        <v>4.4729999999999999</v>
      </c>
      <c r="E845" s="3">
        <f t="shared" si="43"/>
        <v>0.18913480885311873</v>
      </c>
      <c r="F845" s="4">
        <f t="shared" si="44"/>
        <v>1.5319783739021575E-3</v>
      </c>
      <c r="H845" s="11">
        <f t="shared" si="45"/>
        <v>98.830988857175996</v>
      </c>
    </row>
    <row r="846" spans="1:8" x14ac:dyDescent="0.25">
      <c r="A846">
        <v>262</v>
      </c>
      <c r="B846">
        <v>1430</v>
      </c>
      <c r="C846">
        <v>4.5599999999999996</v>
      </c>
      <c r="E846" s="3">
        <f t="shared" si="43"/>
        <v>0.16644736842105273</v>
      </c>
      <c r="F846" s="4">
        <f t="shared" si="44"/>
        <v>1.3089976479593174E-3</v>
      </c>
      <c r="H846" s="11">
        <f t="shared" si="45"/>
        <v>84.446056265151498</v>
      </c>
    </row>
    <row r="847" spans="1:8" x14ac:dyDescent="0.25">
      <c r="A847">
        <v>262</v>
      </c>
      <c r="B847">
        <v>1500</v>
      </c>
      <c r="C847">
        <v>4.6829999999999998</v>
      </c>
      <c r="E847" s="3">
        <f t="shared" si="43"/>
        <v>0.13581037796284437</v>
      </c>
      <c r="F847" s="4">
        <f t="shared" si="44"/>
        <v>1.0190310859288247E-3</v>
      </c>
      <c r="H847" s="11">
        <f t="shared" si="45"/>
        <v>65.739733415440341</v>
      </c>
    </row>
    <row r="848" spans="1:8" x14ac:dyDescent="0.25">
      <c r="A848">
        <v>262</v>
      </c>
      <c r="B848">
        <v>1530</v>
      </c>
      <c r="C848">
        <v>4.7699999999999996</v>
      </c>
      <c r="E848" s="3">
        <f t="shared" si="43"/>
        <v>0.11509433962264159</v>
      </c>
      <c r="F848" s="4">
        <f t="shared" si="44"/>
        <v>8.3119781482263958E-4</v>
      </c>
      <c r="H848" s="11">
        <f t="shared" si="45"/>
        <v>53.622233429838126</v>
      </c>
    </row>
    <row r="849" spans="1:8" x14ac:dyDescent="0.25">
      <c r="A849">
        <v>262</v>
      </c>
      <c r="B849">
        <v>1600</v>
      </c>
      <c r="C849">
        <v>4.907</v>
      </c>
      <c r="E849" s="3">
        <f t="shared" si="43"/>
        <v>8.3961687385367828E-2</v>
      </c>
      <c r="F849" s="4">
        <f t="shared" si="44"/>
        <v>5.6375559744816699E-4</v>
      </c>
      <c r="H849" s="11">
        <f t="shared" si="45"/>
        <v>36.369001102576149</v>
      </c>
    </row>
    <row r="850" spans="1:8" x14ac:dyDescent="0.25">
      <c r="A850">
        <v>262</v>
      </c>
      <c r="B850">
        <v>1630</v>
      </c>
      <c r="C850">
        <v>5.04</v>
      </c>
      <c r="E850" s="3">
        <f t="shared" si="43"/>
        <v>5.5357142857142841E-2</v>
      </c>
      <c r="F850" s="4">
        <f t="shared" si="44"/>
        <v>3.3759324277689127E-4</v>
      </c>
      <c r="H850" s="11">
        <f t="shared" si="45"/>
        <v>21.778815278022812</v>
      </c>
    </row>
    <row r="851" spans="1:8" x14ac:dyDescent="0.25">
      <c r="A851">
        <v>262</v>
      </c>
      <c r="B851">
        <v>1700</v>
      </c>
      <c r="C851">
        <v>5.1379999999999999</v>
      </c>
      <c r="E851" s="3">
        <f t="shared" si="43"/>
        <v>3.5227715064227338E-2</v>
      </c>
      <c r="F851" s="4">
        <f t="shared" si="44"/>
        <v>1.9353599520017845E-4</v>
      </c>
      <c r="H851" s="11">
        <f t="shared" si="45"/>
        <v>12.485394122353913</v>
      </c>
    </row>
    <row r="852" spans="1:8" x14ac:dyDescent="0.25">
      <c r="A852">
        <v>262</v>
      </c>
      <c r="B852">
        <v>1730</v>
      </c>
      <c r="C852">
        <v>5.2169999999999996</v>
      </c>
      <c r="E852" s="3">
        <f t="shared" si="43"/>
        <v>1.9551466359977059E-2</v>
      </c>
      <c r="F852" s="4">
        <f t="shared" si="44"/>
        <v>9.3753766189535356E-5</v>
      </c>
      <c r="H852" s="11">
        <f t="shared" si="45"/>
        <v>6.0482429644193054</v>
      </c>
    </row>
    <row r="853" spans="1:8" x14ac:dyDescent="0.25">
      <c r="A853">
        <v>262</v>
      </c>
      <c r="B853">
        <v>1800</v>
      </c>
      <c r="C853">
        <v>5.2750000000000004</v>
      </c>
      <c r="E853" s="3">
        <f t="shared" si="43"/>
        <v>8.341232227488074E-3</v>
      </c>
      <c r="F853" s="4">
        <f t="shared" si="44"/>
        <v>3.2853478039907123E-5</v>
      </c>
      <c r="H853" s="11">
        <f t="shared" si="45"/>
        <v>2.1194435753104885</v>
      </c>
    </row>
    <row r="854" spans="1:8" x14ac:dyDescent="0.25">
      <c r="A854">
        <v>262</v>
      </c>
      <c r="B854">
        <v>1830</v>
      </c>
      <c r="C854">
        <v>5.3179999999999996</v>
      </c>
      <c r="E854" s="3">
        <f t="shared" si="43"/>
        <v>1.8804061677328581E-4</v>
      </c>
      <c r="F854" s="4">
        <f t="shared" si="44"/>
        <v>3.0842584515819609E-7</v>
      </c>
      <c r="H854" s="11">
        <f t="shared" si="45"/>
        <v>1.989716812284555E-2</v>
      </c>
    </row>
    <row r="855" spans="1:8" x14ac:dyDescent="0.25">
      <c r="A855">
        <v>262</v>
      </c>
      <c r="B855">
        <v>1900</v>
      </c>
      <c r="C855">
        <v>5.3520000000000003</v>
      </c>
      <c r="E855" s="3">
        <f t="shared" si="43"/>
        <v>-6.165919282511278E-3</v>
      </c>
      <c r="F855" s="4">
        <f t="shared" si="44"/>
        <v>0</v>
      </c>
      <c r="H855" s="11">
        <f t="shared" si="45"/>
        <v>0</v>
      </c>
    </row>
    <row r="856" spans="1:8" x14ac:dyDescent="0.25">
      <c r="A856">
        <v>262</v>
      </c>
      <c r="B856">
        <v>1930</v>
      </c>
      <c r="C856">
        <v>5.3780000000000001</v>
      </c>
      <c r="E856" s="3">
        <f t="shared" si="43"/>
        <v>-1.0970621048717025E-2</v>
      </c>
      <c r="F856" s="4">
        <f t="shared" si="44"/>
        <v>0</v>
      </c>
      <c r="H856" s="11">
        <f t="shared" si="45"/>
        <v>0</v>
      </c>
    </row>
    <row r="857" spans="1:8" x14ac:dyDescent="0.25">
      <c r="A857">
        <v>262</v>
      </c>
      <c r="B857">
        <v>2000</v>
      </c>
      <c r="C857">
        <v>5.3959999999999999</v>
      </c>
      <c r="E857" s="3">
        <f t="shared" si="43"/>
        <v>-1.4269829503335796E-2</v>
      </c>
      <c r="F857" s="4">
        <f t="shared" si="44"/>
        <v>0</v>
      </c>
      <c r="H857" s="11">
        <f t="shared" si="45"/>
        <v>0</v>
      </c>
    </row>
    <row r="858" spans="1:8" x14ac:dyDescent="0.25">
      <c r="A858">
        <v>262</v>
      </c>
      <c r="B858">
        <v>2030</v>
      </c>
      <c r="C858">
        <v>5.41</v>
      </c>
      <c r="E858" s="3">
        <f t="shared" si="43"/>
        <v>-1.6820702402957521E-2</v>
      </c>
      <c r="F858" s="4">
        <f t="shared" si="44"/>
        <v>0</v>
      </c>
      <c r="H858" s="11">
        <f t="shared" si="45"/>
        <v>0</v>
      </c>
    </row>
    <row r="859" spans="1:8" x14ac:dyDescent="0.25">
      <c r="A859">
        <v>262</v>
      </c>
      <c r="B859">
        <v>2100</v>
      </c>
      <c r="C859">
        <v>5.4189999999999996</v>
      </c>
      <c r="E859" s="3">
        <f t="shared" si="43"/>
        <v>-1.845358922310383E-2</v>
      </c>
      <c r="F859" s="4">
        <f t="shared" si="44"/>
        <v>0</v>
      </c>
      <c r="H859" s="11">
        <f t="shared" si="45"/>
        <v>0</v>
      </c>
    </row>
    <row r="860" spans="1:8" x14ac:dyDescent="0.25">
      <c r="A860">
        <v>262</v>
      </c>
      <c r="B860">
        <v>2130</v>
      </c>
      <c r="C860">
        <v>5.42</v>
      </c>
      <c r="E860" s="3">
        <f t="shared" si="43"/>
        <v>-1.8634686346863466E-2</v>
      </c>
      <c r="F860" s="4">
        <f t="shared" si="44"/>
        <v>0</v>
      </c>
      <c r="H860" s="11">
        <f t="shared" si="45"/>
        <v>0</v>
      </c>
    </row>
    <row r="861" spans="1:8" x14ac:dyDescent="0.25">
      <c r="A861">
        <v>262</v>
      </c>
      <c r="B861">
        <v>2200</v>
      </c>
      <c r="C861">
        <v>5.4210000000000003</v>
      </c>
      <c r="E861" s="3">
        <f t="shared" si="43"/>
        <v>-1.8815716657443332E-2</v>
      </c>
      <c r="F861" s="4">
        <f t="shared" si="44"/>
        <v>0</v>
      </c>
      <c r="H861" s="11">
        <f t="shared" si="45"/>
        <v>0</v>
      </c>
    </row>
    <row r="862" spans="1:8" x14ac:dyDescent="0.25">
      <c r="A862">
        <v>262</v>
      </c>
      <c r="B862">
        <v>2230</v>
      </c>
      <c r="C862">
        <v>5.4169999999999998</v>
      </c>
      <c r="E862" s="3">
        <f t="shared" si="43"/>
        <v>-1.8091194388037635E-2</v>
      </c>
      <c r="F862" s="4">
        <f t="shared" si="44"/>
        <v>0</v>
      </c>
      <c r="H862" s="11">
        <f t="shared" si="45"/>
        <v>0</v>
      </c>
    </row>
    <row r="863" spans="1:8" x14ac:dyDescent="0.25">
      <c r="A863">
        <v>262</v>
      </c>
      <c r="B863">
        <v>2300</v>
      </c>
      <c r="C863">
        <v>5.415</v>
      </c>
      <c r="E863" s="3">
        <f t="shared" si="43"/>
        <v>-1.7728531855955694E-2</v>
      </c>
      <c r="F863" s="4">
        <f t="shared" si="44"/>
        <v>0</v>
      </c>
      <c r="H863" s="11">
        <f t="shared" si="45"/>
        <v>0</v>
      </c>
    </row>
    <row r="864" spans="1:8" x14ac:dyDescent="0.25">
      <c r="A864">
        <v>262</v>
      </c>
      <c r="B864">
        <v>2330</v>
      </c>
      <c r="C864">
        <v>5.4109999999999996</v>
      </c>
      <c r="D864" s="2">
        <f>MAX(C863:C883)</f>
        <v>5.415</v>
      </c>
      <c r="E864" s="3">
        <f t="shared" ref="E864:E911" si="46">($D$864-C864)/C864</f>
        <v>7.3923489188697981E-4</v>
      </c>
      <c r="F864" s="4">
        <f t="shared" si="44"/>
        <v>1.6634822320247246E-6</v>
      </c>
      <c r="H864" s="11">
        <f t="shared" si="45"/>
        <v>0.10731456575237905</v>
      </c>
    </row>
    <row r="865" spans="1:8" x14ac:dyDescent="0.25">
      <c r="A865">
        <v>263</v>
      </c>
      <c r="B865">
        <v>0</v>
      </c>
      <c r="C865">
        <v>5.4080000000000004</v>
      </c>
      <c r="E865" s="3">
        <f t="shared" si="46"/>
        <v>1.2943786982247915E-3</v>
      </c>
      <c r="F865" s="4">
        <f t="shared" si="44"/>
        <v>3.3150836535292594E-6</v>
      </c>
      <c r="H865" s="11">
        <f t="shared" si="45"/>
        <v>0.21386267665647959</v>
      </c>
    </row>
    <row r="866" spans="1:8" x14ac:dyDescent="0.25">
      <c r="A866">
        <v>263</v>
      </c>
      <c r="B866">
        <v>30</v>
      </c>
      <c r="C866">
        <v>5.4020000000000001</v>
      </c>
      <c r="E866" s="3">
        <f t="shared" si="46"/>
        <v>2.4065161051462238E-3</v>
      </c>
      <c r="F866" s="4">
        <f t="shared" si="44"/>
        <v>7.1127335562453963E-6</v>
      </c>
      <c r="H866" s="11">
        <f t="shared" si="45"/>
        <v>0.45885666718050305</v>
      </c>
    </row>
    <row r="867" spans="1:8" x14ac:dyDescent="0.25">
      <c r="A867">
        <v>263</v>
      </c>
      <c r="B867">
        <v>100</v>
      </c>
      <c r="C867">
        <v>5.3970000000000002</v>
      </c>
      <c r="E867" s="3">
        <f t="shared" si="46"/>
        <v>3.3351862145636082E-3</v>
      </c>
      <c r="F867" s="4">
        <f t="shared" si="44"/>
        <v>1.0629376455817309E-5</v>
      </c>
      <c r="H867" s="11">
        <f t="shared" si="45"/>
        <v>0.68572233391768633</v>
      </c>
    </row>
    <row r="868" spans="1:8" x14ac:dyDescent="0.25">
      <c r="A868">
        <v>263</v>
      </c>
      <c r="B868">
        <v>130</v>
      </c>
      <c r="C868">
        <v>5.391</v>
      </c>
      <c r="E868" s="3">
        <f t="shared" si="46"/>
        <v>4.4518642181413503E-3</v>
      </c>
      <c r="F868" s="4">
        <f t="shared" si="44"/>
        <v>1.5167082618023875E-5</v>
      </c>
      <c r="H868" s="11">
        <f t="shared" si="45"/>
        <v>0.97845883385395627</v>
      </c>
    </row>
    <row r="869" spans="1:8" x14ac:dyDescent="0.25">
      <c r="A869">
        <v>263</v>
      </c>
      <c r="B869">
        <v>200</v>
      </c>
      <c r="C869">
        <v>5.3860000000000001</v>
      </c>
      <c r="E869" s="3">
        <f t="shared" si="46"/>
        <v>5.3843297437801549E-3</v>
      </c>
      <c r="F869" s="4">
        <f t="shared" si="44"/>
        <v>1.9167700777579515E-5</v>
      </c>
      <c r="H869" s="11">
        <f t="shared" si="45"/>
        <v>1.2365467125632097</v>
      </c>
    </row>
    <row r="870" spans="1:8" x14ac:dyDescent="0.25">
      <c r="A870">
        <v>263</v>
      </c>
      <c r="B870">
        <v>230</v>
      </c>
      <c r="C870">
        <v>5.3869999999999996</v>
      </c>
      <c r="E870" s="3">
        <f t="shared" si="46"/>
        <v>5.197698162242523E-3</v>
      </c>
      <c r="F870" s="4">
        <f t="shared" si="44"/>
        <v>1.8353139729798846E-5</v>
      </c>
      <c r="H870" s="11">
        <f t="shared" si="45"/>
        <v>1.1839977502487833</v>
      </c>
    </row>
    <row r="871" spans="1:8" x14ac:dyDescent="0.25">
      <c r="A871">
        <v>263</v>
      </c>
      <c r="B871">
        <v>300</v>
      </c>
      <c r="C871">
        <v>5.3890000000000002</v>
      </c>
      <c r="E871" s="3">
        <f t="shared" si="46"/>
        <v>4.8246427908702543E-3</v>
      </c>
      <c r="F871" s="4">
        <f t="shared" si="44"/>
        <v>1.6745286358387953E-5</v>
      </c>
      <c r="H871" s="11">
        <f t="shared" si="45"/>
        <v>1.0802719135523238</v>
      </c>
    </row>
    <row r="872" spans="1:8" x14ac:dyDescent="0.25">
      <c r="A872">
        <v>263</v>
      </c>
      <c r="B872">
        <v>330</v>
      </c>
      <c r="C872">
        <v>5.383</v>
      </c>
      <c r="E872" s="3">
        <f t="shared" si="46"/>
        <v>5.9446405350176536E-3</v>
      </c>
      <c r="F872" s="4">
        <f t="shared" si="44"/>
        <v>2.1651878090117274E-5</v>
      </c>
      <c r="H872" s="11">
        <f t="shared" si="45"/>
        <v>1.3968059593496456</v>
      </c>
    </row>
    <row r="873" spans="1:8" x14ac:dyDescent="0.25">
      <c r="A873">
        <v>263</v>
      </c>
      <c r="B873">
        <v>400</v>
      </c>
      <c r="C873">
        <v>5.3719999999999999</v>
      </c>
      <c r="E873" s="3">
        <f t="shared" si="46"/>
        <v>8.0044676098287703E-3</v>
      </c>
      <c r="F873" s="4">
        <f t="shared" si="44"/>
        <v>3.1228362303164059E-5</v>
      </c>
      <c r="H873" s="11">
        <f t="shared" si="45"/>
        <v>2.0146041089017199</v>
      </c>
    </row>
    <row r="874" spans="1:8" x14ac:dyDescent="0.25">
      <c r="A874">
        <v>263</v>
      </c>
      <c r="B874">
        <v>430</v>
      </c>
      <c r="C874">
        <v>5.3579999999999997</v>
      </c>
      <c r="E874" s="3">
        <f t="shared" si="46"/>
        <v>1.0638297872340498E-2</v>
      </c>
      <c r="F874" s="4">
        <f t="shared" si="44"/>
        <v>4.4322737273819246E-5</v>
      </c>
      <c r="H874" s="11">
        <f t="shared" si="45"/>
        <v>2.8593484270086273</v>
      </c>
    </row>
    <row r="875" spans="1:8" x14ac:dyDescent="0.25">
      <c r="A875">
        <v>263</v>
      </c>
      <c r="B875">
        <v>500</v>
      </c>
      <c r="C875">
        <v>5.343</v>
      </c>
      <c r="E875" s="3">
        <f t="shared" si="46"/>
        <v>1.3475575519371152E-2</v>
      </c>
      <c r="F875" s="4">
        <f t="shared" si="44"/>
        <v>5.9295224142141575E-5</v>
      </c>
      <c r="H875" s="11">
        <f t="shared" si="45"/>
        <v>3.8252534998578374</v>
      </c>
    </row>
    <row r="876" spans="1:8" x14ac:dyDescent="0.25">
      <c r="A876">
        <v>263</v>
      </c>
      <c r="B876">
        <v>530</v>
      </c>
      <c r="C876">
        <v>5.3289999999999997</v>
      </c>
      <c r="E876" s="3">
        <f t="shared" si="46"/>
        <v>1.6138112216175698E-2</v>
      </c>
      <c r="F876" s="4">
        <f t="shared" si="44"/>
        <v>7.4031009792769294E-5</v>
      </c>
      <c r="H876" s="11">
        <f t="shared" si="45"/>
        <v>4.7758885037511334</v>
      </c>
    </row>
    <row r="877" spans="1:8" x14ac:dyDescent="0.25">
      <c r="A877">
        <v>263</v>
      </c>
      <c r="B877">
        <v>600</v>
      </c>
      <c r="C877">
        <v>5.3140000000000001</v>
      </c>
      <c r="E877" s="3">
        <f t="shared" si="46"/>
        <v>1.9006398193451256E-2</v>
      </c>
      <c r="F877" s="4">
        <f t="shared" si="44"/>
        <v>9.0546703632722681E-5</v>
      </c>
      <c r="H877" s="11">
        <f t="shared" si="45"/>
        <v>5.8413489447542064</v>
      </c>
    </row>
    <row r="878" spans="1:8" x14ac:dyDescent="0.25">
      <c r="A878">
        <v>263</v>
      </c>
      <c r="B878">
        <v>630</v>
      </c>
      <c r="C878">
        <v>5.2990000000000004</v>
      </c>
      <c r="E878" s="3">
        <f t="shared" si="46"/>
        <v>2.1890922815625522E-2</v>
      </c>
      <c r="F878" s="4">
        <f t="shared" si="44"/>
        <v>1.0774869805374424E-4</v>
      </c>
      <c r="H878" s="11">
        <f t="shared" si="45"/>
        <v>6.9510840088431491</v>
      </c>
    </row>
    <row r="879" spans="1:8" x14ac:dyDescent="0.25">
      <c r="A879">
        <v>263</v>
      </c>
      <c r="B879">
        <v>700</v>
      </c>
      <c r="C879">
        <v>5.2610000000000001</v>
      </c>
      <c r="E879" s="3">
        <f t="shared" si="46"/>
        <v>2.9272001520623439E-2</v>
      </c>
      <c r="F879" s="4">
        <f t="shared" si="44"/>
        <v>1.5408128412199332E-4</v>
      </c>
      <c r="H879" s="11">
        <f t="shared" si="45"/>
        <v>9.9400918012780348</v>
      </c>
    </row>
    <row r="880" spans="1:8" x14ac:dyDescent="0.25">
      <c r="A880">
        <v>263</v>
      </c>
      <c r="B880">
        <v>730</v>
      </c>
      <c r="C880">
        <v>5.2160000000000002</v>
      </c>
      <c r="E880" s="3">
        <f t="shared" si="46"/>
        <v>3.8151840490797513E-2</v>
      </c>
      <c r="F880" s="4">
        <f t="shared" si="44"/>
        <v>2.1349737228532848E-4</v>
      </c>
      <c r="H880" s="11">
        <f t="shared" si="45"/>
        <v>13.773142480871114</v>
      </c>
    </row>
    <row r="881" spans="1:8" x14ac:dyDescent="0.25">
      <c r="A881">
        <v>263</v>
      </c>
      <c r="B881">
        <v>800</v>
      </c>
      <c r="C881">
        <v>5.2350000000000003</v>
      </c>
      <c r="E881" s="3">
        <f t="shared" si="46"/>
        <v>3.4383954154727739E-2</v>
      </c>
      <c r="F881" s="4">
        <f t="shared" si="44"/>
        <v>1.8784557745019675E-4</v>
      </c>
      <c r="H881" s="11">
        <f t="shared" si="45"/>
        <v>12.118293892467094</v>
      </c>
    </row>
    <row r="882" spans="1:8" x14ac:dyDescent="0.25">
      <c r="A882">
        <v>263</v>
      </c>
      <c r="B882">
        <v>830</v>
      </c>
      <c r="C882">
        <v>5.3109999999999999</v>
      </c>
      <c r="E882" s="3">
        <f t="shared" si="46"/>
        <v>1.9581999623423101E-2</v>
      </c>
      <c r="F882" s="4">
        <f t="shared" si="44"/>
        <v>9.3934034323425326E-5</v>
      </c>
      <c r="H882" s="11">
        <f t="shared" si="45"/>
        <v>6.0598724222728153</v>
      </c>
    </row>
    <row r="883" spans="1:8" x14ac:dyDescent="0.25">
      <c r="A883">
        <v>263</v>
      </c>
      <c r="B883">
        <v>900</v>
      </c>
      <c r="C883">
        <v>5.3159999999999998</v>
      </c>
      <c r="E883" s="3">
        <f t="shared" si="46"/>
        <v>1.8623024830699813E-2</v>
      </c>
      <c r="F883" s="4">
        <f t="shared" si="44"/>
        <v>8.8303676375578455E-5</v>
      </c>
      <c r="H883" s="11">
        <f t="shared" si="45"/>
        <v>5.6966467703413173</v>
      </c>
    </row>
    <row r="884" spans="1:8" x14ac:dyDescent="0.25">
      <c r="A884">
        <v>263</v>
      </c>
      <c r="B884">
        <v>930</v>
      </c>
      <c r="C884">
        <v>5.1630000000000003</v>
      </c>
      <c r="E884" s="3">
        <f t="shared" si="46"/>
        <v>4.8808832074375315E-2</v>
      </c>
      <c r="F884" s="4">
        <f t="shared" si="44"/>
        <v>2.8912690759167034E-4</v>
      </c>
      <c r="H884" s="11">
        <f t="shared" si="45"/>
        <v>18.652155062553838</v>
      </c>
    </row>
    <row r="885" spans="1:8" x14ac:dyDescent="0.25">
      <c r="A885">
        <v>263</v>
      </c>
      <c r="B885">
        <v>1000</v>
      </c>
      <c r="C885">
        <v>4.9059999999999997</v>
      </c>
      <c r="E885" s="3">
        <f t="shared" si="46"/>
        <v>0.10375050958010607</v>
      </c>
      <c r="F885" s="4">
        <f t="shared" si="44"/>
        <v>7.3152798499068921E-4</v>
      </c>
      <c r="H885" s="11">
        <f t="shared" si="45"/>
        <v>47.19233336771935</v>
      </c>
    </row>
    <row r="886" spans="1:8" x14ac:dyDescent="0.25">
      <c r="A886">
        <v>263</v>
      </c>
      <c r="B886">
        <v>1030</v>
      </c>
      <c r="C886">
        <v>4.6139999999999999</v>
      </c>
      <c r="E886" s="3">
        <f t="shared" si="46"/>
        <v>0.1736020806241873</v>
      </c>
      <c r="F886" s="4">
        <f t="shared" si="44"/>
        <v>1.3786025427032637E-3</v>
      </c>
      <c r="H886" s="11">
        <f t="shared" si="45"/>
        <v>88.936407234872959</v>
      </c>
    </row>
    <row r="887" spans="1:8" x14ac:dyDescent="0.25">
      <c r="A887">
        <v>263</v>
      </c>
      <c r="B887">
        <v>1100</v>
      </c>
      <c r="C887">
        <v>4.3550000000000004</v>
      </c>
      <c r="E887" s="3">
        <f t="shared" si="46"/>
        <v>0.24339839265212387</v>
      </c>
      <c r="F887" s="4">
        <f t="shared" si="44"/>
        <v>2.0897967882210853E-3</v>
      </c>
      <c r="H887" s="11">
        <f t="shared" si="45"/>
        <v>134.81697040171866</v>
      </c>
    </row>
    <row r="888" spans="1:8" x14ac:dyDescent="0.25">
      <c r="A888">
        <v>263</v>
      </c>
      <c r="B888">
        <v>1130</v>
      </c>
      <c r="C888">
        <v>4.1740000000000004</v>
      </c>
      <c r="E888" s="3">
        <f t="shared" si="46"/>
        <v>0.29731672256827973</v>
      </c>
      <c r="F888" s="4">
        <f t="shared" si="44"/>
        <v>2.6734986242610429E-3</v>
      </c>
      <c r="H888" s="11">
        <f t="shared" si="45"/>
        <v>172.47274324832841</v>
      </c>
    </row>
    <row r="889" spans="1:8" x14ac:dyDescent="0.25">
      <c r="A889">
        <v>263</v>
      </c>
      <c r="B889">
        <v>1200</v>
      </c>
      <c r="C889">
        <v>4.0679999999999996</v>
      </c>
      <c r="E889" s="3">
        <f t="shared" si="46"/>
        <v>0.3311209439528025</v>
      </c>
      <c r="F889" s="4">
        <f t="shared" si="44"/>
        <v>3.0524638500718112E-3</v>
      </c>
      <c r="H889" s="11">
        <f t="shared" si="45"/>
        <v>196.9205478958327</v>
      </c>
    </row>
    <row r="890" spans="1:8" x14ac:dyDescent="0.25">
      <c r="A890">
        <v>263</v>
      </c>
      <c r="B890">
        <v>1230</v>
      </c>
      <c r="C890">
        <v>4.048</v>
      </c>
      <c r="E890" s="3">
        <f t="shared" si="46"/>
        <v>0.33769762845849804</v>
      </c>
      <c r="F890" s="4">
        <f t="shared" si="44"/>
        <v>3.1272668600234106E-3</v>
      </c>
      <c r="H890" s="11">
        <f t="shared" si="45"/>
        <v>201.7462396738303</v>
      </c>
    </row>
    <row r="891" spans="1:8" x14ac:dyDescent="0.25">
      <c r="A891">
        <v>263</v>
      </c>
      <c r="B891">
        <v>1300</v>
      </c>
      <c r="C891">
        <v>4.0999999999999996</v>
      </c>
      <c r="E891" s="3">
        <f t="shared" si="46"/>
        <v>0.32073170731707329</v>
      </c>
      <c r="F891" s="4">
        <f t="shared" si="44"/>
        <v>2.9349968231292107E-3</v>
      </c>
      <c r="H891" s="11">
        <f t="shared" si="45"/>
        <v>189.34251505371168</v>
      </c>
    </row>
    <row r="892" spans="1:8" x14ac:dyDescent="0.25">
      <c r="A892">
        <v>263</v>
      </c>
      <c r="B892">
        <v>1330</v>
      </c>
      <c r="C892">
        <v>4.181</v>
      </c>
      <c r="E892" s="3">
        <f t="shared" si="46"/>
        <v>0.29514470222434824</v>
      </c>
      <c r="F892" s="4">
        <f t="shared" si="44"/>
        <v>2.6494762859251425E-3</v>
      </c>
      <c r="H892" s="11">
        <f t="shared" si="45"/>
        <v>170.92301415760281</v>
      </c>
    </row>
    <row r="893" spans="1:8" x14ac:dyDescent="0.25">
      <c r="A893">
        <v>263</v>
      </c>
      <c r="B893">
        <v>1400</v>
      </c>
      <c r="C893">
        <v>4.2590000000000003</v>
      </c>
      <c r="E893" s="3">
        <f t="shared" si="46"/>
        <v>0.27142521718713303</v>
      </c>
      <c r="F893" s="4">
        <f t="shared" si="44"/>
        <v>2.3898483882365666E-3</v>
      </c>
      <c r="H893" s="11">
        <f t="shared" si="45"/>
        <v>154.1738992219174</v>
      </c>
    </row>
    <row r="894" spans="1:8" x14ac:dyDescent="0.25">
      <c r="A894">
        <v>263</v>
      </c>
      <c r="B894">
        <v>1430</v>
      </c>
      <c r="C894">
        <v>4.343</v>
      </c>
      <c r="E894" s="3">
        <f t="shared" si="46"/>
        <v>0.24683398572415383</v>
      </c>
      <c r="F894" s="4">
        <f t="shared" si="44"/>
        <v>2.1261674356725219E-3</v>
      </c>
      <c r="H894" s="11">
        <f t="shared" si="45"/>
        <v>137.16331361010575</v>
      </c>
    </row>
    <row r="895" spans="1:8" x14ac:dyDescent="0.25">
      <c r="A895">
        <v>263</v>
      </c>
      <c r="B895">
        <v>1500</v>
      </c>
      <c r="C895">
        <v>4.4390000000000001</v>
      </c>
      <c r="E895" s="3">
        <f t="shared" si="46"/>
        <v>0.21986933994142824</v>
      </c>
      <c r="F895" s="4">
        <f t="shared" si="44"/>
        <v>1.8439607536563766E-3</v>
      </c>
      <c r="H895" s="11">
        <f t="shared" si="45"/>
        <v>118.95759613988017</v>
      </c>
    </row>
    <row r="896" spans="1:8" x14ac:dyDescent="0.25">
      <c r="A896">
        <v>263</v>
      </c>
      <c r="B896">
        <v>1530</v>
      </c>
      <c r="C896">
        <v>4.5540000000000003</v>
      </c>
      <c r="E896" s="3">
        <f t="shared" si="46"/>
        <v>0.18906455862977595</v>
      </c>
      <c r="F896" s="4">
        <f t="shared" si="44"/>
        <v>1.5312779381612678E-3</v>
      </c>
      <c r="H896" s="11">
        <f t="shared" si="45"/>
        <v>98.785802346659722</v>
      </c>
    </row>
    <row r="897" spans="1:8" x14ac:dyDescent="0.25">
      <c r="A897">
        <v>263</v>
      </c>
      <c r="B897">
        <v>1600</v>
      </c>
      <c r="C897">
        <v>4.6539999999999999</v>
      </c>
      <c r="E897" s="3">
        <f t="shared" si="46"/>
        <v>0.16351525569402667</v>
      </c>
      <c r="F897" s="4">
        <f t="shared" si="44"/>
        <v>1.2806698973733873E-3</v>
      </c>
      <c r="H897" s="11">
        <f t="shared" si="45"/>
        <v>82.618576419351967</v>
      </c>
    </row>
    <row r="898" spans="1:8" x14ac:dyDescent="0.25">
      <c r="A898">
        <v>263</v>
      </c>
      <c r="B898">
        <v>1630</v>
      </c>
      <c r="C898">
        <v>4.7610000000000001</v>
      </c>
      <c r="E898" s="3">
        <f t="shared" si="46"/>
        <v>0.13736609955891618</v>
      </c>
      <c r="F898" s="4">
        <f t="shared" ref="F898:F961" si="47">IF(E898&gt;0,0.0119*(E898^1.231),0)</f>
        <v>1.0334196333106984E-3</v>
      </c>
      <c r="H898" s="11">
        <f t="shared" ref="H898:H961" si="48">$G$2*F898*3600</f>
        <v>66.667967384139786</v>
      </c>
    </row>
    <row r="899" spans="1:8" x14ac:dyDescent="0.25">
      <c r="A899">
        <v>263</v>
      </c>
      <c r="B899">
        <v>1700</v>
      </c>
      <c r="C899">
        <v>4.8860000000000001</v>
      </c>
      <c r="E899" s="3">
        <f t="shared" si="46"/>
        <v>0.1082685223086369</v>
      </c>
      <c r="F899" s="4">
        <f t="shared" si="47"/>
        <v>7.709375177361419E-4</v>
      </c>
      <c r="H899" s="11">
        <f t="shared" si="48"/>
        <v>49.73472114419399</v>
      </c>
    </row>
    <row r="900" spans="1:8" x14ac:dyDescent="0.25">
      <c r="A900">
        <v>263</v>
      </c>
      <c r="B900">
        <v>1730</v>
      </c>
      <c r="C900">
        <v>5.0119999999999996</v>
      </c>
      <c r="E900" s="3">
        <f t="shared" si="46"/>
        <v>8.0407023144453416E-2</v>
      </c>
      <c r="F900" s="4">
        <f t="shared" si="47"/>
        <v>5.3451987167645368E-4</v>
      </c>
      <c r="H900" s="11">
        <f t="shared" si="48"/>
        <v>34.482945961591383</v>
      </c>
    </row>
    <row r="901" spans="1:8" x14ac:dyDescent="0.25">
      <c r="A901">
        <v>263</v>
      </c>
      <c r="B901">
        <v>1800</v>
      </c>
      <c r="C901">
        <v>5.1230000000000002</v>
      </c>
      <c r="E901" s="3">
        <f t="shared" si="46"/>
        <v>5.6997852820612885E-2</v>
      </c>
      <c r="F901" s="4">
        <f t="shared" si="47"/>
        <v>3.4995223332754375E-4</v>
      </c>
      <c r="H901" s="11">
        <f t="shared" si="48"/>
        <v>22.576118476426505</v>
      </c>
    </row>
    <row r="902" spans="1:8" x14ac:dyDescent="0.25">
      <c r="A902">
        <v>263</v>
      </c>
      <c r="B902">
        <v>1830</v>
      </c>
      <c r="C902">
        <v>5.2140000000000004</v>
      </c>
      <c r="E902" s="3">
        <f t="shared" si="46"/>
        <v>3.8550057537399235E-2</v>
      </c>
      <c r="F902" s="4">
        <f t="shared" si="47"/>
        <v>2.1624385454061952E-4</v>
      </c>
      <c r="H902" s="11">
        <f t="shared" si="48"/>
        <v>13.950323544124448</v>
      </c>
    </row>
    <row r="903" spans="1:8" x14ac:dyDescent="0.25">
      <c r="A903">
        <v>263</v>
      </c>
      <c r="B903">
        <v>1900</v>
      </c>
      <c r="C903">
        <v>5.2679999999999998</v>
      </c>
      <c r="E903" s="3">
        <f t="shared" si="46"/>
        <v>2.7904328018223283E-2</v>
      </c>
      <c r="F903" s="4">
        <f t="shared" si="47"/>
        <v>1.4526756677037911E-4</v>
      </c>
      <c r="H903" s="11">
        <f t="shared" si="48"/>
        <v>9.3715012674906983</v>
      </c>
    </row>
    <row r="904" spans="1:8" x14ac:dyDescent="0.25">
      <c r="A904">
        <v>263</v>
      </c>
      <c r="B904">
        <v>1930</v>
      </c>
      <c r="C904">
        <v>5.3070000000000004</v>
      </c>
      <c r="E904" s="3">
        <f t="shared" si="46"/>
        <v>2.0350480497456122E-2</v>
      </c>
      <c r="F904" s="4">
        <f t="shared" si="47"/>
        <v>9.8492322288299569E-5</v>
      </c>
      <c r="H904" s="11">
        <f t="shared" si="48"/>
        <v>6.3539366954627825</v>
      </c>
    </row>
    <row r="905" spans="1:8" x14ac:dyDescent="0.25">
      <c r="A905">
        <v>263</v>
      </c>
      <c r="B905">
        <v>2000</v>
      </c>
      <c r="C905">
        <v>5.3390000000000004</v>
      </c>
      <c r="E905" s="3">
        <f t="shared" si="46"/>
        <v>1.4234875444839786E-2</v>
      </c>
      <c r="F905" s="4">
        <f t="shared" si="47"/>
        <v>6.3434472229072377E-5</v>
      </c>
      <c r="H905" s="11">
        <f t="shared" si="48"/>
        <v>4.0922846724419175</v>
      </c>
    </row>
    <row r="906" spans="1:8" x14ac:dyDescent="0.25">
      <c r="A906">
        <v>263</v>
      </c>
      <c r="B906">
        <v>2030</v>
      </c>
      <c r="C906">
        <v>5.3630000000000004</v>
      </c>
      <c r="E906" s="3">
        <f t="shared" si="46"/>
        <v>9.6960656349057619E-3</v>
      </c>
      <c r="F906" s="4">
        <f t="shared" si="47"/>
        <v>3.9540857133009877E-5</v>
      </c>
      <c r="H906" s="11">
        <f t="shared" si="48"/>
        <v>2.5508597753647333</v>
      </c>
    </row>
    <row r="907" spans="1:8" x14ac:dyDescent="0.25">
      <c r="A907">
        <v>263</v>
      </c>
      <c r="B907">
        <v>2100</v>
      </c>
      <c r="C907">
        <v>5.3819999999999997</v>
      </c>
      <c r="E907" s="3">
        <f t="shared" si="46"/>
        <v>6.1315496098105467E-3</v>
      </c>
      <c r="F907" s="4">
        <f t="shared" si="47"/>
        <v>2.2492924980495197E-5</v>
      </c>
      <c r="H907" s="11">
        <f t="shared" si="48"/>
        <v>1.4510635763417064</v>
      </c>
    </row>
    <row r="908" spans="1:8" x14ac:dyDescent="0.25">
      <c r="A908">
        <v>263</v>
      </c>
      <c r="B908">
        <v>2130</v>
      </c>
      <c r="C908">
        <v>5.4020000000000001</v>
      </c>
      <c r="E908" s="3">
        <f t="shared" si="46"/>
        <v>2.4065161051462238E-3</v>
      </c>
      <c r="F908" s="4">
        <f t="shared" si="47"/>
        <v>7.1127335562453963E-6</v>
      </c>
      <c r="H908" s="11">
        <f t="shared" si="48"/>
        <v>0.45885666718050305</v>
      </c>
    </row>
    <row r="909" spans="1:8" x14ac:dyDescent="0.25">
      <c r="A909">
        <v>263</v>
      </c>
      <c r="B909">
        <v>2200</v>
      </c>
      <c r="C909">
        <v>5.4169999999999998</v>
      </c>
      <c r="E909" s="3">
        <f t="shared" si="46"/>
        <v>-3.6920804873542178E-4</v>
      </c>
      <c r="F909" s="4">
        <f t="shared" si="47"/>
        <v>0</v>
      </c>
      <c r="H909" s="11">
        <f t="shared" si="48"/>
        <v>0</v>
      </c>
    </row>
    <row r="910" spans="1:8" x14ac:dyDescent="0.25">
      <c r="A910">
        <v>263</v>
      </c>
      <c r="B910">
        <v>2230</v>
      </c>
      <c r="C910">
        <v>5.4180000000000001</v>
      </c>
      <c r="E910" s="3">
        <f t="shared" si="46"/>
        <v>-5.5370985603545844E-4</v>
      </c>
      <c r="F910" s="4">
        <f t="shared" si="47"/>
        <v>0</v>
      </c>
      <c r="H910" s="11">
        <f t="shared" si="48"/>
        <v>0</v>
      </c>
    </row>
    <row r="911" spans="1:8" x14ac:dyDescent="0.25">
      <c r="A911">
        <v>263</v>
      </c>
      <c r="B911">
        <v>2300</v>
      </c>
      <c r="C911">
        <v>5.4130000000000003</v>
      </c>
      <c r="E911" s="3">
        <f t="shared" si="46"/>
        <v>3.6948087936445218E-4</v>
      </c>
      <c r="F911" s="4">
        <f t="shared" si="47"/>
        <v>7.0835779063089836E-7</v>
      </c>
      <c r="H911" s="11">
        <f t="shared" si="48"/>
        <v>4.5697577789180516E-2</v>
      </c>
    </row>
    <row r="912" spans="1:8" x14ac:dyDescent="0.25">
      <c r="A912">
        <v>263</v>
      </c>
      <c r="B912">
        <v>2330</v>
      </c>
      <c r="C912">
        <v>5.4009999999999998</v>
      </c>
      <c r="D912" s="2">
        <f>MAX(C911:C931)</f>
        <v>5.4130000000000003</v>
      </c>
      <c r="E912" s="3">
        <f t="shared" ref="E912:E959" si="49">($D$912-C912)/C912</f>
        <v>2.2218107757823466E-3</v>
      </c>
      <c r="F912" s="4">
        <f t="shared" si="47"/>
        <v>6.4467876169495881E-6</v>
      </c>
      <c r="H912" s="11">
        <f t="shared" si="48"/>
        <v>0.41589516274465188</v>
      </c>
    </row>
    <row r="913" spans="1:8" x14ac:dyDescent="0.25">
      <c r="A913">
        <v>264</v>
      </c>
      <c r="B913">
        <v>0</v>
      </c>
      <c r="C913">
        <v>5.391</v>
      </c>
      <c r="E913" s="3">
        <f t="shared" si="49"/>
        <v>4.080875533296279E-3</v>
      </c>
      <c r="F913" s="4">
        <f t="shared" si="47"/>
        <v>1.3626500422011903E-5</v>
      </c>
      <c r="H913" s="11">
        <f t="shared" si="48"/>
        <v>0.87907279522483206</v>
      </c>
    </row>
    <row r="914" spans="1:8" x14ac:dyDescent="0.25">
      <c r="A914">
        <v>264</v>
      </c>
      <c r="B914">
        <v>30</v>
      </c>
      <c r="C914">
        <v>5.3819999999999997</v>
      </c>
      <c r="E914" s="3">
        <f t="shared" si="49"/>
        <v>5.7599405425493464E-3</v>
      </c>
      <c r="F914" s="4">
        <f t="shared" si="47"/>
        <v>2.0826750767903497E-5</v>
      </c>
      <c r="H914" s="11">
        <f t="shared" si="48"/>
        <v>1.3435753455389905</v>
      </c>
    </row>
    <row r="915" spans="1:8" x14ac:dyDescent="0.25">
      <c r="A915">
        <v>264</v>
      </c>
      <c r="B915">
        <v>100</v>
      </c>
      <c r="C915">
        <v>5.3470000000000004</v>
      </c>
      <c r="E915" s="3">
        <f t="shared" si="49"/>
        <v>1.2343370114082632E-2</v>
      </c>
      <c r="F915" s="4">
        <f t="shared" si="47"/>
        <v>5.3223313583688599E-5</v>
      </c>
      <c r="H915" s="11">
        <f t="shared" si="48"/>
        <v>3.4335424059109192</v>
      </c>
    </row>
    <row r="916" spans="1:8" x14ac:dyDescent="0.25">
      <c r="A916">
        <v>264</v>
      </c>
      <c r="B916">
        <v>130</v>
      </c>
      <c r="C916">
        <v>5.3029999999999999</v>
      </c>
      <c r="E916" s="3">
        <f t="shared" si="49"/>
        <v>2.074297567414677E-2</v>
      </c>
      <c r="F916" s="4">
        <f t="shared" si="47"/>
        <v>1.0083591275675072E-4</v>
      </c>
      <c r="H916" s="11">
        <f t="shared" si="48"/>
        <v>6.5051264037635024</v>
      </c>
    </row>
    <row r="917" spans="1:8" x14ac:dyDescent="0.25">
      <c r="A917">
        <v>264</v>
      </c>
      <c r="B917">
        <v>200</v>
      </c>
      <c r="C917">
        <v>5.3120000000000003</v>
      </c>
      <c r="E917" s="3">
        <f t="shared" si="49"/>
        <v>1.9013554216867463E-2</v>
      </c>
      <c r="F917" s="4">
        <f t="shared" si="47"/>
        <v>9.0588671945536573E-5</v>
      </c>
      <c r="H917" s="11">
        <f t="shared" si="48"/>
        <v>5.8440564045504564</v>
      </c>
    </row>
    <row r="918" spans="1:8" x14ac:dyDescent="0.25">
      <c r="A918">
        <v>264</v>
      </c>
      <c r="B918">
        <v>230</v>
      </c>
      <c r="C918">
        <v>5.3250000000000002</v>
      </c>
      <c r="E918" s="3">
        <f t="shared" si="49"/>
        <v>1.6525821596244144E-2</v>
      </c>
      <c r="F918" s="4">
        <f t="shared" si="47"/>
        <v>7.6226448932637225E-5</v>
      </c>
      <c r="H918" s="11">
        <f t="shared" si="48"/>
        <v>4.9175206735422927</v>
      </c>
    </row>
    <row r="919" spans="1:8" x14ac:dyDescent="0.25">
      <c r="A919">
        <v>264</v>
      </c>
      <c r="B919">
        <v>300</v>
      </c>
      <c r="C919">
        <v>5.3250000000000002</v>
      </c>
      <c r="E919" s="3">
        <f t="shared" si="49"/>
        <v>1.6525821596244144E-2</v>
      </c>
      <c r="F919" s="4">
        <f t="shared" si="47"/>
        <v>7.6226448932637225E-5</v>
      </c>
      <c r="H919" s="11">
        <f t="shared" si="48"/>
        <v>4.9175206735422927</v>
      </c>
    </row>
    <row r="920" spans="1:8" x14ac:dyDescent="0.25">
      <c r="A920">
        <v>264</v>
      </c>
      <c r="B920">
        <v>330</v>
      </c>
      <c r="C920">
        <v>5.3150000000000004</v>
      </c>
      <c r="E920" s="3">
        <f t="shared" si="49"/>
        <v>1.8438381937911544E-2</v>
      </c>
      <c r="F920" s="4">
        <f t="shared" si="47"/>
        <v>8.7227160792806638E-5</v>
      </c>
      <c r="H920" s="11">
        <f t="shared" si="48"/>
        <v>5.6271985970655418</v>
      </c>
    </row>
    <row r="921" spans="1:8" x14ac:dyDescent="0.25">
      <c r="A921">
        <v>264</v>
      </c>
      <c r="B921">
        <v>400</v>
      </c>
      <c r="C921">
        <v>5.3</v>
      </c>
      <c r="E921" s="3">
        <f t="shared" si="49"/>
        <v>2.1320754716981215E-2</v>
      </c>
      <c r="F921" s="4">
        <f t="shared" si="47"/>
        <v>1.0430447220804961E-4</v>
      </c>
      <c r="H921" s="11">
        <f t="shared" si="48"/>
        <v>6.7288901110856969</v>
      </c>
    </row>
    <row r="922" spans="1:8" x14ac:dyDescent="0.25">
      <c r="A922">
        <v>264</v>
      </c>
      <c r="B922">
        <v>430</v>
      </c>
      <c r="C922">
        <v>5.2869999999999999</v>
      </c>
      <c r="E922" s="3">
        <f t="shared" si="49"/>
        <v>2.3832040854927242E-2</v>
      </c>
      <c r="F922" s="4">
        <f t="shared" si="47"/>
        <v>1.1962788961959278E-4</v>
      </c>
      <c r="H922" s="11">
        <f t="shared" si="48"/>
        <v>7.7174344151391701</v>
      </c>
    </row>
    <row r="923" spans="1:8" x14ac:dyDescent="0.25">
      <c r="A923">
        <v>264</v>
      </c>
      <c r="B923">
        <v>500</v>
      </c>
      <c r="C923">
        <v>5.274</v>
      </c>
      <c r="E923" s="3">
        <f t="shared" si="49"/>
        <v>2.6355707243079302E-2</v>
      </c>
      <c r="F923" s="4">
        <f t="shared" si="47"/>
        <v>1.3540780124632893E-4</v>
      </c>
      <c r="H923" s="11">
        <f t="shared" si="48"/>
        <v>8.735428074003174</v>
      </c>
    </row>
    <row r="924" spans="1:8" x14ac:dyDescent="0.25">
      <c r="A924">
        <v>264</v>
      </c>
      <c r="B924">
        <v>530</v>
      </c>
      <c r="C924">
        <v>5.2690000000000001</v>
      </c>
      <c r="E924" s="3">
        <f t="shared" si="49"/>
        <v>2.7329664072879126E-2</v>
      </c>
      <c r="F924" s="4">
        <f t="shared" si="47"/>
        <v>1.4159364986247676E-4</v>
      </c>
      <c r="H924" s="11">
        <f t="shared" si="48"/>
        <v>9.1344895399281008</v>
      </c>
    </row>
    <row r="925" spans="1:8" x14ac:dyDescent="0.25">
      <c r="A925">
        <v>264</v>
      </c>
      <c r="B925">
        <v>600</v>
      </c>
      <c r="C925">
        <v>5.258</v>
      </c>
      <c r="E925" s="3">
        <f t="shared" si="49"/>
        <v>2.9478889311525341E-2</v>
      </c>
      <c r="F925" s="4">
        <f t="shared" si="47"/>
        <v>1.5542294923661333E-4</v>
      </c>
      <c r="H925" s="11">
        <f t="shared" si="48"/>
        <v>10.026645301152399</v>
      </c>
    </row>
    <row r="926" spans="1:8" x14ac:dyDescent="0.25">
      <c r="A926">
        <v>264</v>
      </c>
      <c r="B926">
        <v>630</v>
      </c>
      <c r="C926">
        <v>5.2460000000000004</v>
      </c>
      <c r="E926" s="3">
        <f t="shared" si="49"/>
        <v>3.1833778116660272E-2</v>
      </c>
      <c r="F926" s="4">
        <f t="shared" si="47"/>
        <v>1.7084501725597617E-4</v>
      </c>
      <c r="H926" s="11">
        <f t="shared" si="48"/>
        <v>11.021553753217535</v>
      </c>
    </row>
    <row r="927" spans="1:8" x14ac:dyDescent="0.25">
      <c r="A927">
        <v>264</v>
      </c>
      <c r="B927">
        <v>700</v>
      </c>
      <c r="C927">
        <v>5.22</v>
      </c>
      <c r="E927" s="3">
        <f t="shared" si="49"/>
        <v>3.6973180076628448E-2</v>
      </c>
      <c r="F927" s="4">
        <f t="shared" si="47"/>
        <v>2.0540717967458926E-4</v>
      </c>
      <c r="H927" s="11">
        <f t="shared" si="48"/>
        <v>13.251227975167103</v>
      </c>
    </row>
    <row r="928" spans="1:8" x14ac:dyDescent="0.25">
      <c r="A928">
        <v>264</v>
      </c>
      <c r="B928">
        <v>730</v>
      </c>
      <c r="C928">
        <v>5.1929999999999996</v>
      </c>
      <c r="E928" s="3">
        <f t="shared" si="49"/>
        <v>4.2364721740805057E-2</v>
      </c>
      <c r="F928" s="4">
        <f t="shared" si="47"/>
        <v>2.4287864222681524E-4</v>
      </c>
      <c r="H928" s="11">
        <f t="shared" si="48"/>
        <v>15.668586967336307</v>
      </c>
    </row>
    <row r="929" spans="1:8" x14ac:dyDescent="0.25">
      <c r="A929">
        <v>264</v>
      </c>
      <c r="B929">
        <v>800</v>
      </c>
      <c r="C929">
        <v>5.2080000000000002</v>
      </c>
      <c r="E929" s="3">
        <f t="shared" si="49"/>
        <v>3.9362519201228893E-2</v>
      </c>
      <c r="F929" s="4">
        <f t="shared" si="47"/>
        <v>2.2186765513223397E-4</v>
      </c>
      <c r="H929" s="11">
        <f t="shared" si="48"/>
        <v>14.313126167890681</v>
      </c>
    </row>
    <row r="930" spans="1:8" x14ac:dyDescent="0.25">
      <c r="A930">
        <v>264</v>
      </c>
      <c r="B930">
        <v>830</v>
      </c>
      <c r="C930">
        <v>5.2859999999999996</v>
      </c>
      <c r="E930" s="3">
        <f t="shared" si="49"/>
        <v>2.4025728339008831E-2</v>
      </c>
      <c r="F930" s="4">
        <f t="shared" si="47"/>
        <v>1.2082583619065118E-4</v>
      </c>
      <c r="H930" s="11">
        <f t="shared" si="48"/>
        <v>7.7947163443312899</v>
      </c>
    </row>
    <row r="931" spans="1:8" x14ac:dyDescent="0.25">
      <c r="A931">
        <v>264</v>
      </c>
      <c r="B931">
        <v>900</v>
      </c>
      <c r="C931">
        <v>5.319</v>
      </c>
      <c r="E931" s="3">
        <f t="shared" si="49"/>
        <v>1.7672494829855293E-2</v>
      </c>
      <c r="F931" s="4">
        <f t="shared" si="47"/>
        <v>8.2788617649979496E-5</v>
      </c>
      <c r="H931" s="11">
        <f t="shared" si="48"/>
        <v>5.3408593018354775</v>
      </c>
    </row>
    <row r="932" spans="1:8" x14ac:dyDescent="0.25">
      <c r="A932">
        <v>264</v>
      </c>
      <c r="B932">
        <v>930</v>
      </c>
      <c r="C932">
        <v>5.2130000000000001</v>
      </c>
      <c r="E932" s="3">
        <f t="shared" si="49"/>
        <v>3.8365624400537153E-2</v>
      </c>
      <c r="F932" s="4">
        <f t="shared" si="47"/>
        <v>2.1497100988041371E-4</v>
      </c>
      <c r="H932" s="11">
        <f t="shared" si="48"/>
        <v>13.868209789405251</v>
      </c>
    </row>
    <row r="933" spans="1:8" x14ac:dyDescent="0.25">
      <c r="A933">
        <v>264</v>
      </c>
      <c r="B933">
        <v>1000</v>
      </c>
      <c r="C933">
        <v>4.944</v>
      </c>
      <c r="E933" s="3">
        <f t="shared" si="49"/>
        <v>9.4862459546925626E-2</v>
      </c>
      <c r="F933" s="4">
        <f t="shared" si="47"/>
        <v>6.5516417829918322E-4</v>
      </c>
      <c r="H933" s="11">
        <f t="shared" si="48"/>
        <v>42.26595147043691</v>
      </c>
    </row>
    <row r="934" spans="1:8" x14ac:dyDescent="0.25">
      <c r="A934">
        <v>264</v>
      </c>
      <c r="B934">
        <v>1030</v>
      </c>
      <c r="C934">
        <v>4.6230000000000002</v>
      </c>
      <c r="E934" s="3">
        <f t="shared" si="49"/>
        <v>0.17088470690028121</v>
      </c>
      <c r="F934" s="4">
        <f t="shared" si="47"/>
        <v>1.3520868778898764E-3</v>
      </c>
      <c r="H934" s="11">
        <f t="shared" si="48"/>
        <v>87.225828666431724</v>
      </c>
    </row>
    <row r="935" spans="1:8" x14ac:dyDescent="0.25">
      <c r="A935">
        <v>264</v>
      </c>
      <c r="B935">
        <v>1100</v>
      </c>
      <c r="C935">
        <v>4.3449999999999998</v>
      </c>
      <c r="E935" s="3">
        <f t="shared" si="49"/>
        <v>0.24579976985040289</v>
      </c>
      <c r="F935" s="4">
        <f t="shared" si="47"/>
        <v>2.1152064070847588E-3</v>
      </c>
      <c r="H935" s="11">
        <f t="shared" si="48"/>
        <v>136.45619573385196</v>
      </c>
    </row>
    <row r="936" spans="1:8" x14ac:dyDescent="0.25">
      <c r="A936">
        <v>264</v>
      </c>
      <c r="B936">
        <v>1130</v>
      </c>
      <c r="C936">
        <v>4.0960000000000001</v>
      </c>
      <c r="E936" s="3">
        <f t="shared" si="49"/>
        <v>0.32153320312500006</v>
      </c>
      <c r="F936" s="4">
        <f t="shared" si="47"/>
        <v>2.9440281237698355E-3</v>
      </c>
      <c r="H936" s="11">
        <f t="shared" si="48"/>
        <v>189.92514232063965</v>
      </c>
    </row>
    <row r="937" spans="1:8" x14ac:dyDescent="0.25">
      <c r="A937">
        <v>264</v>
      </c>
      <c r="B937">
        <v>1200</v>
      </c>
      <c r="C937">
        <v>3.9449999999999998</v>
      </c>
      <c r="E937" s="3">
        <f t="shared" si="49"/>
        <v>0.37211660329531066</v>
      </c>
      <c r="F937" s="4">
        <f t="shared" si="47"/>
        <v>3.5241377007689621E-3</v>
      </c>
      <c r="H937" s="11">
        <f t="shared" si="48"/>
        <v>227.34917135200729</v>
      </c>
    </row>
    <row r="938" spans="1:8" x14ac:dyDescent="0.25">
      <c r="A938">
        <v>264</v>
      </c>
      <c r="B938">
        <v>1230</v>
      </c>
      <c r="C938">
        <v>3.964</v>
      </c>
      <c r="E938" s="3">
        <f t="shared" si="49"/>
        <v>0.3655398587285571</v>
      </c>
      <c r="F938" s="4">
        <f t="shared" si="47"/>
        <v>3.4476218613848138E-3</v>
      </c>
      <c r="H938" s="11">
        <f t="shared" si="48"/>
        <v>222.41298152165714</v>
      </c>
    </row>
    <row r="939" spans="1:8" x14ac:dyDescent="0.25">
      <c r="A939">
        <v>264</v>
      </c>
      <c r="B939">
        <v>1300</v>
      </c>
      <c r="C939">
        <v>4.0759999999999996</v>
      </c>
      <c r="E939" s="3">
        <f t="shared" si="49"/>
        <v>0.32801766437684021</v>
      </c>
      <c r="F939" s="4">
        <f t="shared" si="47"/>
        <v>3.0172858348188124E-3</v>
      </c>
      <c r="H939" s="11">
        <f t="shared" si="48"/>
        <v>194.65114377583123</v>
      </c>
    </row>
    <row r="940" spans="1:8" x14ac:dyDescent="0.25">
      <c r="A940">
        <v>264</v>
      </c>
      <c r="B940">
        <v>1330</v>
      </c>
      <c r="C940">
        <v>4.1970000000000001</v>
      </c>
      <c r="E940" s="3">
        <f t="shared" si="49"/>
        <v>0.28973076006671439</v>
      </c>
      <c r="F940" s="4">
        <f t="shared" si="47"/>
        <v>2.5897767107348297E-3</v>
      </c>
      <c r="H940" s="11">
        <f t="shared" si="48"/>
        <v>167.07167516292537</v>
      </c>
    </row>
    <row r="941" spans="1:8" x14ac:dyDescent="0.25">
      <c r="A941">
        <v>264</v>
      </c>
      <c r="B941">
        <v>1400</v>
      </c>
      <c r="C941">
        <v>4.319</v>
      </c>
      <c r="E941" s="3">
        <f t="shared" si="49"/>
        <v>0.25329937485529064</v>
      </c>
      <c r="F941" s="4">
        <f t="shared" si="47"/>
        <v>2.194929424699238E-3</v>
      </c>
      <c r="H941" s="11">
        <f t="shared" si="48"/>
        <v>141.59928704619725</v>
      </c>
    </row>
    <row r="942" spans="1:8" x14ac:dyDescent="0.25">
      <c r="A942">
        <v>264</v>
      </c>
      <c r="B942">
        <v>1430</v>
      </c>
      <c r="C942">
        <v>4.4409999999999998</v>
      </c>
      <c r="E942" s="3">
        <f t="shared" si="49"/>
        <v>0.21886962395856799</v>
      </c>
      <c r="F942" s="4">
        <f t="shared" si="47"/>
        <v>1.8336451823042109E-3</v>
      </c>
      <c r="H942" s="11">
        <f t="shared" si="48"/>
        <v>118.29211800080927</v>
      </c>
    </row>
    <row r="943" spans="1:8" x14ac:dyDescent="0.25">
      <c r="A943">
        <v>264</v>
      </c>
      <c r="B943">
        <v>1500</v>
      </c>
      <c r="C943">
        <v>4.556</v>
      </c>
      <c r="E943" s="3">
        <f t="shared" si="49"/>
        <v>0.18810359964881479</v>
      </c>
      <c r="F943" s="4">
        <f t="shared" si="47"/>
        <v>1.5217026590594823E-3</v>
      </c>
      <c r="H943" s="11">
        <f t="shared" si="48"/>
        <v>98.168081941245333</v>
      </c>
    </row>
    <row r="944" spans="1:8" x14ac:dyDescent="0.25">
      <c r="A944">
        <v>264</v>
      </c>
      <c r="B944">
        <v>1530</v>
      </c>
      <c r="C944">
        <v>4.657</v>
      </c>
      <c r="E944" s="3">
        <f t="shared" si="49"/>
        <v>0.16233626798368053</v>
      </c>
      <c r="F944" s="4">
        <f t="shared" si="47"/>
        <v>1.2693123708753737E-3</v>
      </c>
      <c r="H944" s="11">
        <f t="shared" si="48"/>
        <v>81.885879669912114</v>
      </c>
    </row>
    <row r="945" spans="1:8" x14ac:dyDescent="0.25">
      <c r="A945">
        <v>264</v>
      </c>
      <c r="B945">
        <v>1600</v>
      </c>
      <c r="C945">
        <v>4.734</v>
      </c>
      <c r="E945" s="3">
        <f t="shared" si="49"/>
        <v>0.14343050274609215</v>
      </c>
      <c r="F945" s="4">
        <f t="shared" si="47"/>
        <v>1.0898649184798788E-3</v>
      </c>
      <c r="H945" s="11">
        <f t="shared" si="48"/>
        <v>70.309365620973949</v>
      </c>
    </row>
    <row r="946" spans="1:8" x14ac:dyDescent="0.25">
      <c r="A946">
        <v>264</v>
      </c>
      <c r="B946">
        <v>1630</v>
      </c>
      <c r="C946">
        <v>4.8049999999999997</v>
      </c>
      <c r="E946" s="3">
        <f t="shared" si="49"/>
        <v>0.12653485952133206</v>
      </c>
      <c r="F946" s="4">
        <f t="shared" si="47"/>
        <v>9.3404478910332552E-4</v>
      </c>
      <c r="H946" s="11">
        <f t="shared" si="48"/>
        <v>60.257097434633742</v>
      </c>
    </row>
    <row r="947" spans="1:8" x14ac:dyDescent="0.25">
      <c r="A947">
        <v>264</v>
      </c>
      <c r="B947">
        <v>1700</v>
      </c>
      <c r="C947">
        <v>4.915</v>
      </c>
      <c r="E947" s="3">
        <f t="shared" si="49"/>
        <v>0.10132248219735508</v>
      </c>
      <c r="F947" s="4">
        <f t="shared" si="47"/>
        <v>7.105110336336223E-4</v>
      </c>
      <c r="H947" s="11">
        <f t="shared" si="48"/>
        <v>45.836487801772243</v>
      </c>
    </row>
    <row r="948" spans="1:8" x14ac:dyDescent="0.25">
      <c r="A948">
        <v>264</v>
      </c>
      <c r="B948">
        <v>1730</v>
      </c>
      <c r="C948">
        <v>5.0309999999999997</v>
      </c>
      <c r="E948" s="3">
        <f t="shared" si="49"/>
        <v>7.5929238719936509E-2</v>
      </c>
      <c r="F948" s="4">
        <f t="shared" si="47"/>
        <v>4.9811600523635763E-4</v>
      </c>
      <c r="H948" s="11">
        <f t="shared" si="48"/>
        <v>32.134459729807908</v>
      </c>
    </row>
    <row r="949" spans="1:8" x14ac:dyDescent="0.25">
      <c r="A949">
        <v>264</v>
      </c>
      <c r="B949">
        <v>1800</v>
      </c>
      <c r="C949">
        <v>5.1369999999999996</v>
      </c>
      <c r="E949" s="3">
        <f t="shared" si="49"/>
        <v>5.3727856725715534E-2</v>
      </c>
      <c r="F949" s="4">
        <f t="shared" si="47"/>
        <v>3.2540375937028848E-4</v>
      </c>
      <c r="H949" s="11">
        <f t="shared" si="48"/>
        <v>20.992447324496052</v>
      </c>
    </row>
    <row r="950" spans="1:8" x14ac:dyDescent="0.25">
      <c r="A950">
        <v>264</v>
      </c>
      <c r="B950">
        <v>1830</v>
      </c>
      <c r="C950">
        <v>5.218</v>
      </c>
      <c r="E950" s="3">
        <f t="shared" si="49"/>
        <v>3.7370640091989323E-2</v>
      </c>
      <c r="F950" s="4">
        <f t="shared" si="47"/>
        <v>2.0812873851724272E-4</v>
      </c>
      <c r="H950" s="11">
        <f t="shared" si="48"/>
        <v>13.426801179224364</v>
      </c>
    </row>
    <row r="951" spans="1:8" x14ac:dyDescent="0.25">
      <c r="A951">
        <v>264</v>
      </c>
      <c r="B951">
        <v>1900</v>
      </c>
      <c r="C951">
        <v>5.27</v>
      </c>
      <c r="E951" s="3">
        <f t="shared" si="49"/>
        <v>2.7134724857685141E-2</v>
      </c>
      <c r="F951" s="4">
        <f t="shared" si="47"/>
        <v>1.4035140230162264E-4</v>
      </c>
      <c r="H951" s="11">
        <f t="shared" si="48"/>
        <v>9.0543496652822792</v>
      </c>
    </row>
    <row r="952" spans="1:8" x14ac:dyDescent="0.25">
      <c r="A952">
        <v>264</v>
      </c>
      <c r="B952">
        <v>1930</v>
      </c>
      <c r="C952">
        <v>5.3079999999999998</v>
      </c>
      <c r="E952" s="3">
        <f t="shared" si="49"/>
        <v>1.9781461944235197E-2</v>
      </c>
      <c r="F952" s="4">
        <f t="shared" si="47"/>
        <v>9.5113252517798266E-5</v>
      </c>
      <c r="H952" s="11">
        <f t="shared" si="48"/>
        <v>6.1359461464282026</v>
      </c>
    </row>
    <row r="953" spans="1:8" x14ac:dyDescent="0.25">
      <c r="A953">
        <v>264</v>
      </c>
      <c r="B953">
        <v>2000</v>
      </c>
      <c r="C953">
        <v>5.3390000000000004</v>
      </c>
      <c r="E953" s="3">
        <f t="shared" si="49"/>
        <v>1.3860273459449304E-2</v>
      </c>
      <c r="F953" s="4">
        <f t="shared" si="47"/>
        <v>6.1385817770120076E-5</v>
      </c>
      <c r="H953" s="11">
        <f t="shared" si="48"/>
        <v>3.9601218759859864</v>
      </c>
    </row>
    <row r="954" spans="1:8" x14ac:dyDescent="0.25">
      <c r="A954">
        <v>264</v>
      </c>
      <c r="B954">
        <v>2030</v>
      </c>
      <c r="C954">
        <v>5.3609999999999998</v>
      </c>
      <c r="E954" s="3">
        <f t="shared" si="49"/>
        <v>9.6996828949823706E-3</v>
      </c>
      <c r="F954" s="4">
        <f t="shared" si="47"/>
        <v>3.9559016764526208E-5</v>
      </c>
      <c r="H954" s="11">
        <f t="shared" si="48"/>
        <v>2.5520312895131148</v>
      </c>
    </row>
    <row r="955" spans="1:8" x14ac:dyDescent="0.25">
      <c r="A955">
        <v>264</v>
      </c>
      <c r="B955">
        <v>2100</v>
      </c>
      <c r="C955">
        <v>5.3680000000000003</v>
      </c>
      <c r="E955" s="3">
        <f t="shared" si="49"/>
        <v>8.3830104321907465E-3</v>
      </c>
      <c r="F955" s="4">
        <f t="shared" si="47"/>
        <v>3.3056157533689737E-5</v>
      </c>
      <c r="H955" s="11">
        <f t="shared" si="48"/>
        <v>2.1325188348133923</v>
      </c>
    </row>
    <row r="956" spans="1:8" x14ac:dyDescent="0.25">
      <c r="A956">
        <v>264</v>
      </c>
      <c r="B956">
        <v>2130</v>
      </c>
      <c r="C956">
        <v>5.3689999999999998</v>
      </c>
      <c r="E956" s="3">
        <f t="shared" si="49"/>
        <v>8.1951946358726924E-3</v>
      </c>
      <c r="F956" s="4">
        <f t="shared" si="47"/>
        <v>3.214685015515492E-5</v>
      </c>
      <c r="H956" s="11">
        <f t="shared" si="48"/>
        <v>2.0738575972093543</v>
      </c>
    </row>
    <row r="957" spans="1:8" x14ac:dyDescent="0.25">
      <c r="A957">
        <v>264</v>
      </c>
      <c r="B957">
        <v>2200</v>
      </c>
      <c r="C957">
        <v>5.3689999999999998</v>
      </c>
      <c r="E957" s="3">
        <f t="shared" si="49"/>
        <v>8.1951946358726924E-3</v>
      </c>
      <c r="F957" s="4">
        <f t="shared" si="47"/>
        <v>3.214685015515492E-5</v>
      </c>
      <c r="H957" s="11">
        <f t="shared" si="48"/>
        <v>2.0738575972093543</v>
      </c>
    </row>
    <row r="958" spans="1:8" x14ac:dyDescent="0.25">
      <c r="A958">
        <v>264</v>
      </c>
      <c r="B958">
        <v>2230</v>
      </c>
      <c r="C958">
        <v>5.3650000000000002</v>
      </c>
      <c r="E958" s="3">
        <f t="shared" si="49"/>
        <v>8.9468779123951618E-3</v>
      </c>
      <c r="F958" s="4">
        <f t="shared" si="47"/>
        <v>3.5814145323761827E-5</v>
      </c>
      <c r="H958" s="11">
        <f t="shared" si="48"/>
        <v>2.3104421431265232</v>
      </c>
    </row>
    <row r="959" spans="1:8" x14ac:dyDescent="0.25">
      <c r="A959">
        <v>264</v>
      </c>
      <c r="B959">
        <v>2300</v>
      </c>
      <c r="C959">
        <v>5.3529999999999998</v>
      </c>
      <c r="E959" s="3">
        <f t="shared" si="49"/>
        <v>1.1208668036615075E-2</v>
      </c>
      <c r="F959" s="4">
        <f t="shared" si="47"/>
        <v>4.726590132867387E-5</v>
      </c>
      <c r="H959" s="11">
        <f t="shared" si="48"/>
        <v>3.0492178265154091</v>
      </c>
    </row>
    <row r="960" spans="1:8" x14ac:dyDescent="0.25">
      <c r="A960">
        <v>264</v>
      </c>
      <c r="B960">
        <v>2330</v>
      </c>
      <c r="C960">
        <v>5.3339999999999996</v>
      </c>
      <c r="D960" s="2">
        <f>MAX(C959:C979)</f>
        <v>5.41</v>
      </c>
      <c r="E960" s="3">
        <f t="shared" ref="E960:E1007" si="50">($D$960-C960)/C960</f>
        <v>1.4248218972628518E-2</v>
      </c>
      <c r="F960" s="4">
        <f t="shared" si="47"/>
        <v>6.3507678348003718E-5</v>
      </c>
      <c r="H960" s="11">
        <f t="shared" si="48"/>
        <v>4.0970073455864169</v>
      </c>
    </row>
    <row r="961" spans="1:8" x14ac:dyDescent="0.25">
      <c r="A961">
        <v>265</v>
      </c>
      <c r="B961">
        <v>0</v>
      </c>
      <c r="C961">
        <v>5.3230000000000004</v>
      </c>
      <c r="E961" s="3">
        <f t="shared" si="50"/>
        <v>1.634416682321994E-2</v>
      </c>
      <c r="F961" s="4">
        <f t="shared" si="47"/>
        <v>7.5196313791760293E-5</v>
      </c>
      <c r="H961" s="11">
        <f t="shared" si="48"/>
        <v>4.8510645953340399</v>
      </c>
    </row>
    <row r="962" spans="1:8" x14ac:dyDescent="0.25">
      <c r="A962">
        <v>265</v>
      </c>
      <c r="B962">
        <v>30</v>
      </c>
      <c r="C962">
        <v>5.3129999999999997</v>
      </c>
      <c r="E962" s="3">
        <f t="shared" si="50"/>
        <v>1.8257105213627032E-2</v>
      </c>
      <c r="F962" s="4">
        <f t="shared" ref="F962:F1025" si="51">IF(E962&gt;0,0.0119*(E962^1.231),0)</f>
        <v>8.6172690521407253E-5</v>
      </c>
      <c r="H962" s="11">
        <f t="shared" ref="H962:H1025" si="52">$G$2*F962*3600</f>
        <v>5.5591726109170247</v>
      </c>
    </row>
    <row r="963" spans="1:8" x14ac:dyDescent="0.25">
      <c r="A963">
        <v>265</v>
      </c>
      <c r="B963">
        <v>100</v>
      </c>
      <c r="C963">
        <v>5.3040000000000003</v>
      </c>
      <c r="E963" s="3">
        <f t="shared" si="50"/>
        <v>1.9984917043740547E-2</v>
      </c>
      <c r="F963" s="4">
        <f t="shared" si="51"/>
        <v>9.6318908860894281E-5</v>
      </c>
      <c r="H963" s="11">
        <f t="shared" si="52"/>
        <v>6.2137254484340119</v>
      </c>
    </row>
    <row r="964" spans="1:8" x14ac:dyDescent="0.25">
      <c r="A964">
        <v>265</v>
      </c>
      <c r="B964">
        <v>130</v>
      </c>
      <c r="C964">
        <v>5.3159999999999998</v>
      </c>
      <c r="E964" s="3">
        <f t="shared" si="50"/>
        <v>1.7682468021068532E-2</v>
      </c>
      <c r="F964" s="4">
        <f t="shared" si="51"/>
        <v>8.2846134258389087E-5</v>
      </c>
      <c r="H964" s="11">
        <f t="shared" si="52"/>
        <v>5.3445698132771966</v>
      </c>
    </row>
    <row r="965" spans="1:8" x14ac:dyDescent="0.25">
      <c r="A965">
        <v>265</v>
      </c>
      <c r="B965">
        <v>200</v>
      </c>
      <c r="C965">
        <v>5.3150000000000004</v>
      </c>
      <c r="E965" s="3">
        <f t="shared" si="50"/>
        <v>1.7873941674506066E-2</v>
      </c>
      <c r="F965" s="4">
        <f t="shared" si="51"/>
        <v>8.395183543495007E-5</v>
      </c>
      <c r="H965" s="11">
        <f t="shared" si="52"/>
        <v>5.4159008075794999</v>
      </c>
    </row>
    <row r="966" spans="1:8" x14ac:dyDescent="0.25">
      <c r="A966">
        <v>265</v>
      </c>
      <c r="B966">
        <v>230</v>
      </c>
      <c r="C966">
        <v>5.3120000000000003</v>
      </c>
      <c r="E966" s="3">
        <f t="shared" si="50"/>
        <v>1.8448795180722864E-2</v>
      </c>
      <c r="F966" s="4">
        <f t="shared" si="51"/>
        <v>8.7287806672737742E-5</v>
      </c>
      <c r="H966" s="11">
        <f t="shared" si="52"/>
        <v>5.6311109840716576</v>
      </c>
    </row>
    <row r="967" spans="1:8" x14ac:dyDescent="0.25">
      <c r="A967">
        <v>265</v>
      </c>
      <c r="B967">
        <v>300</v>
      </c>
      <c r="C967">
        <v>5.306</v>
      </c>
      <c r="E967" s="3">
        <f t="shared" si="50"/>
        <v>1.9600452318130436E-2</v>
      </c>
      <c r="F967" s="4">
        <f t="shared" si="51"/>
        <v>9.4043010368070206E-5</v>
      </c>
      <c r="H967" s="11">
        <f t="shared" si="52"/>
        <v>6.0669026848649459</v>
      </c>
    </row>
    <row r="968" spans="1:8" x14ac:dyDescent="0.25">
      <c r="A968">
        <v>265</v>
      </c>
      <c r="B968">
        <v>330</v>
      </c>
      <c r="C968">
        <v>5.3010000000000002</v>
      </c>
      <c r="E968" s="3">
        <f t="shared" si="50"/>
        <v>2.0562158083380491E-2</v>
      </c>
      <c r="F968" s="4">
        <f t="shared" si="51"/>
        <v>9.9754965636471602E-5</v>
      </c>
      <c r="H968" s="11">
        <f t="shared" si="52"/>
        <v>6.4353923431400561</v>
      </c>
    </row>
    <row r="969" spans="1:8" x14ac:dyDescent="0.25">
      <c r="A969">
        <v>265</v>
      </c>
      <c r="B969">
        <v>400</v>
      </c>
      <c r="C969">
        <v>5.2949999999999999</v>
      </c>
      <c r="E969" s="3">
        <f t="shared" si="50"/>
        <v>2.1718602455146407E-2</v>
      </c>
      <c r="F969" s="4">
        <f t="shared" si="51"/>
        <v>1.0670554802837874E-4</v>
      </c>
      <c r="H969" s="11">
        <f t="shared" si="52"/>
        <v>6.88378831440677</v>
      </c>
    </row>
    <row r="970" spans="1:8" x14ac:dyDescent="0.25">
      <c r="A970">
        <v>265</v>
      </c>
      <c r="B970">
        <v>430</v>
      </c>
      <c r="C970">
        <v>5.3019999999999996</v>
      </c>
      <c r="E970" s="3">
        <f t="shared" si="50"/>
        <v>2.0369671821954084E-2</v>
      </c>
      <c r="F970" s="4">
        <f t="shared" si="51"/>
        <v>9.8606672770749278E-5</v>
      </c>
      <c r="H970" s="11">
        <f t="shared" si="52"/>
        <v>6.3613136737865776</v>
      </c>
    </row>
    <row r="971" spans="1:8" x14ac:dyDescent="0.25">
      <c r="A971">
        <v>265</v>
      </c>
      <c r="B971">
        <v>500</v>
      </c>
      <c r="C971">
        <v>5.3250000000000002</v>
      </c>
      <c r="E971" s="3">
        <f t="shared" si="50"/>
        <v>1.5962441314553984E-2</v>
      </c>
      <c r="F971" s="4">
        <f t="shared" si="51"/>
        <v>7.3040244184188554E-5</v>
      </c>
      <c r="H971" s="11">
        <f t="shared" si="52"/>
        <v>4.7119722328103721</v>
      </c>
    </row>
    <row r="972" spans="1:8" x14ac:dyDescent="0.25">
      <c r="A972">
        <v>265</v>
      </c>
      <c r="B972">
        <v>530</v>
      </c>
      <c r="C972">
        <v>5.3559999999999999</v>
      </c>
      <c r="E972" s="3">
        <f t="shared" si="50"/>
        <v>1.0082150858849939E-2</v>
      </c>
      <c r="F972" s="4">
        <f t="shared" si="51"/>
        <v>4.1487851039243056E-5</v>
      </c>
      <c r="H972" s="11">
        <f t="shared" si="52"/>
        <v>2.6764642462436483</v>
      </c>
    </row>
    <row r="973" spans="1:8" x14ac:dyDescent="0.25">
      <c r="A973">
        <v>265</v>
      </c>
      <c r="B973">
        <v>600</v>
      </c>
      <c r="C973">
        <v>5.3860000000000001</v>
      </c>
      <c r="E973" s="3">
        <f t="shared" si="50"/>
        <v>4.4559970293353178E-3</v>
      </c>
      <c r="F973" s="4">
        <f t="shared" si="51"/>
        <v>1.5184417077866163E-5</v>
      </c>
      <c r="H973" s="11">
        <f t="shared" si="52"/>
        <v>0.97957711452730201</v>
      </c>
    </row>
    <row r="974" spans="1:8" x14ac:dyDescent="0.25">
      <c r="A974">
        <v>265</v>
      </c>
      <c r="B974">
        <v>630</v>
      </c>
      <c r="C974">
        <v>5.4029999999999996</v>
      </c>
      <c r="E974" s="3">
        <f t="shared" si="50"/>
        <v>1.2955765315566467E-3</v>
      </c>
      <c r="F974" s="4">
        <f t="shared" si="51"/>
        <v>3.3188605404980352E-6</v>
      </c>
      <c r="H974" s="11">
        <f t="shared" si="52"/>
        <v>0.21410633118860925</v>
      </c>
    </row>
    <row r="975" spans="1:8" x14ac:dyDescent="0.25">
      <c r="A975">
        <v>265</v>
      </c>
      <c r="B975">
        <v>700</v>
      </c>
      <c r="C975">
        <v>5.41</v>
      </c>
      <c r="E975" s="3">
        <f t="shared" si="50"/>
        <v>0</v>
      </c>
      <c r="F975" s="4">
        <f t="shared" si="51"/>
        <v>0</v>
      </c>
      <c r="H975" s="11">
        <f t="shared" si="52"/>
        <v>0</v>
      </c>
    </row>
    <row r="976" spans="1:8" x14ac:dyDescent="0.25">
      <c r="A976">
        <v>265</v>
      </c>
      <c r="B976">
        <v>730</v>
      </c>
      <c r="C976">
        <v>5.3940000000000001</v>
      </c>
      <c r="E976" s="3">
        <f t="shared" si="50"/>
        <v>2.966258806080833E-3</v>
      </c>
      <c r="F976" s="4">
        <f t="shared" si="51"/>
        <v>9.201026685903889E-6</v>
      </c>
      <c r="H976" s="11">
        <f t="shared" si="52"/>
        <v>0.59357663356103174</v>
      </c>
    </row>
    <row r="977" spans="1:8" x14ac:dyDescent="0.25">
      <c r="A977">
        <v>265</v>
      </c>
      <c r="B977">
        <v>800</v>
      </c>
      <c r="C977">
        <v>5.2830000000000004</v>
      </c>
      <c r="E977" s="3">
        <f t="shared" si="50"/>
        <v>2.4039371569184131E-2</v>
      </c>
      <c r="F977" s="4">
        <f t="shared" si="51"/>
        <v>1.2091030317431155E-4</v>
      </c>
      <c r="H977" s="11">
        <f t="shared" si="52"/>
        <v>7.8001654783811878</v>
      </c>
    </row>
    <row r="978" spans="1:8" x14ac:dyDescent="0.25">
      <c r="A978">
        <v>265</v>
      </c>
      <c r="B978">
        <v>830</v>
      </c>
      <c r="C978">
        <v>4.9729999999999999</v>
      </c>
      <c r="E978" s="3">
        <f t="shared" si="50"/>
        <v>8.7874522421073853E-2</v>
      </c>
      <c r="F978" s="4">
        <f t="shared" si="51"/>
        <v>5.9626907689575622E-4</v>
      </c>
      <c r="H978" s="11">
        <f t="shared" si="52"/>
        <v>38.466510688699032</v>
      </c>
    </row>
    <row r="979" spans="1:8" x14ac:dyDescent="0.25">
      <c r="A979">
        <v>265</v>
      </c>
      <c r="B979">
        <v>900</v>
      </c>
      <c r="C979">
        <v>4.5819999999999999</v>
      </c>
      <c r="E979" s="3">
        <f t="shared" si="50"/>
        <v>0.18070711479703194</v>
      </c>
      <c r="F979" s="4">
        <f t="shared" si="51"/>
        <v>1.4483832593256501E-3</v>
      </c>
      <c r="H979" s="11">
        <f t="shared" si="52"/>
        <v>93.438100825616345</v>
      </c>
    </row>
    <row r="980" spans="1:8" x14ac:dyDescent="0.25">
      <c r="A980">
        <v>265</v>
      </c>
      <c r="B980">
        <v>930</v>
      </c>
      <c r="C980">
        <v>4.266</v>
      </c>
      <c r="E980" s="3">
        <f t="shared" si="50"/>
        <v>0.2681669010782935</v>
      </c>
      <c r="F980" s="4">
        <f t="shared" si="51"/>
        <v>2.3545815127089284E-3</v>
      </c>
      <c r="H980" s="11">
        <f t="shared" si="52"/>
        <v>151.89876254787839</v>
      </c>
    </row>
    <row r="981" spans="1:8" x14ac:dyDescent="0.25">
      <c r="A981">
        <v>265</v>
      </c>
      <c r="B981">
        <v>1000</v>
      </c>
      <c r="C981">
        <v>4.0549999999999997</v>
      </c>
      <c r="E981" s="3">
        <f t="shared" si="50"/>
        <v>0.33415536374845883</v>
      </c>
      <c r="F981" s="4">
        <f t="shared" si="51"/>
        <v>3.0869350146550574E-3</v>
      </c>
      <c r="H981" s="11">
        <f t="shared" si="52"/>
        <v>199.14435166542708</v>
      </c>
    </row>
    <row r="982" spans="1:8" x14ac:dyDescent="0.25">
      <c r="A982">
        <v>265</v>
      </c>
      <c r="B982">
        <v>1030</v>
      </c>
      <c r="C982">
        <v>3.887</v>
      </c>
      <c r="E982" s="3">
        <f t="shared" si="50"/>
        <v>0.39181888345767946</v>
      </c>
      <c r="F982" s="4">
        <f t="shared" si="51"/>
        <v>3.755217039400302E-3</v>
      </c>
      <c r="H982" s="11">
        <f t="shared" si="52"/>
        <v>242.25656164579232</v>
      </c>
    </row>
    <row r="983" spans="1:8" x14ac:dyDescent="0.25">
      <c r="A983">
        <v>265</v>
      </c>
      <c r="B983">
        <v>1100</v>
      </c>
      <c r="C983">
        <v>3.8010000000000002</v>
      </c>
      <c r="E983" s="3">
        <f t="shared" si="50"/>
        <v>0.42330965535385423</v>
      </c>
      <c r="F983" s="4">
        <f t="shared" si="51"/>
        <v>4.1301247930005842E-3</v>
      </c>
      <c r="H983" s="11">
        <f t="shared" si="52"/>
        <v>266.44261064605371</v>
      </c>
    </row>
    <row r="984" spans="1:8" x14ac:dyDescent="0.25">
      <c r="A984">
        <v>265</v>
      </c>
      <c r="B984">
        <v>1130</v>
      </c>
      <c r="C984">
        <v>3.7879999999999998</v>
      </c>
      <c r="E984" s="3">
        <f t="shared" si="50"/>
        <v>0.42819429778247109</v>
      </c>
      <c r="F984" s="4">
        <f t="shared" si="51"/>
        <v>4.1888700164557377E-3</v>
      </c>
      <c r="H984" s="11">
        <f t="shared" si="52"/>
        <v>270.23238250159255</v>
      </c>
    </row>
    <row r="985" spans="1:8" x14ac:dyDescent="0.25">
      <c r="A985">
        <v>265</v>
      </c>
      <c r="B985">
        <v>1200</v>
      </c>
      <c r="C985">
        <v>3.851</v>
      </c>
      <c r="E985" s="3">
        <f t="shared" si="50"/>
        <v>0.40482991430797199</v>
      </c>
      <c r="F985" s="4">
        <f t="shared" si="51"/>
        <v>3.9093047551371045E-3</v>
      </c>
      <c r="H985" s="11">
        <f t="shared" si="52"/>
        <v>252.1970683634049</v>
      </c>
    </row>
    <row r="986" spans="1:8" x14ac:dyDescent="0.25">
      <c r="A986">
        <v>265</v>
      </c>
      <c r="B986">
        <v>1230</v>
      </c>
      <c r="C986">
        <v>3.9529999999999998</v>
      </c>
      <c r="E986" s="3">
        <f t="shared" si="50"/>
        <v>0.36858082469010889</v>
      </c>
      <c r="F986" s="4">
        <f t="shared" si="51"/>
        <v>3.4829622000479487E-3</v>
      </c>
      <c r="H986" s="11">
        <f t="shared" si="52"/>
        <v>224.69285744949329</v>
      </c>
    </row>
    <row r="987" spans="1:8" x14ac:dyDescent="0.25">
      <c r="A987">
        <v>265</v>
      </c>
      <c r="B987">
        <v>1300</v>
      </c>
      <c r="C987">
        <v>4.0979999999999999</v>
      </c>
      <c r="E987" s="3">
        <f t="shared" si="50"/>
        <v>0.32015617374328947</v>
      </c>
      <c r="F987" s="4">
        <f t="shared" si="51"/>
        <v>2.9285148922741132E-3</v>
      </c>
      <c r="H987" s="11">
        <f t="shared" si="52"/>
        <v>188.92435273038762</v>
      </c>
    </row>
    <row r="988" spans="1:8" x14ac:dyDescent="0.25">
      <c r="A988">
        <v>265</v>
      </c>
      <c r="B988">
        <v>1330</v>
      </c>
      <c r="C988">
        <v>4.2539999999999996</v>
      </c>
      <c r="E988" s="3">
        <f t="shared" si="50"/>
        <v>0.27174424071462172</v>
      </c>
      <c r="F988" s="4">
        <f t="shared" si="51"/>
        <v>2.3933066658841048E-3</v>
      </c>
      <c r="H988" s="11">
        <f t="shared" si="52"/>
        <v>154.39699962951536</v>
      </c>
    </row>
    <row r="989" spans="1:8" x14ac:dyDescent="0.25">
      <c r="A989">
        <v>265</v>
      </c>
      <c r="B989">
        <v>1400</v>
      </c>
      <c r="C989">
        <v>4.4000000000000004</v>
      </c>
      <c r="E989" s="3">
        <f t="shared" si="50"/>
        <v>0.22954545454545447</v>
      </c>
      <c r="F989" s="4">
        <f t="shared" si="51"/>
        <v>1.9443584317600639E-3</v>
      </c>
      <c r="H989" s="11">
        <f t="shared" si="52"/>
        <v>125.43445114970524</v>
      </c>
    </row>
    <row r="990" spans="1:8" x14ac:dyDescent="0.25">
      <c r="A990">
        <v>265</v>
      </c>
      <c r="B990">
        <v>1430</v>
      </c>
      <c r="C990">
        <v>4.5469999999999997</v>
      </c>
      <c r="E990" s="3">
        <f t="shared" si="50"/>
        <v>0.18979546954035639</v>
      </c>
      <c r="F990" s="4">
        <f t="shared" si="51"/>
        <v>1.5385684846249202E-3</v>
      </c>
      <c r="H990" s="11">
        <f t="shared" si="52"/>
        <v>99.256130080122858</v>
      </c>
    </row>
    <row r="991" spans="1:8" x14ac:dyDescent="0.25">
      <c r="A991">
        <v>265</v>
      </c>
      <c r="B991">
        <v>1500</v>
      </c>
      <c r="C991">
        <v>4.7009999999999996</v>
      </c>
      <c r="E991" s="3">
        <f t="shared" si="50"/>
        <v>0.15081897468623709</v>
      </c>
      <c r="F991" s="4">
        <f t="shared" si="51"/>
        <v>1.1593812638582197E-3</v>
      </c>
      <c r="H991" s="11">
        <f t="shared" si="52"/>
        <v>74.794004094021474</v>
      </c>
    </row>
    <row r="992" spans="1:8" x14ac:dyDescent="0.25">
      <c r="A992">
        <v>265</v>
      </c>
      <c r="B992">
        <v>1530</v>
      </c>
      <c r="C992">
        <v>4.8159999999999998</v>
      </c>
      <c r="E992" s="3">
        <f t="shared" si="50"/>
        <v>0.12333887043189376</v>
      </c>
      <c r="F992" s="4">
        <f t="shared" si="51"/>
        <v>9.0508844504118302E-4</v>
      </c>
      <c r="H992" s="11">
        <f t="shared" si="52"/>
        <v>58.389065766496813</v>
      </c>
    </row>
    <row r="993" spans="1:8" x14ac:dyDescent="0.25">
      <c r="A993">
        <v>265</v>
      </c>
      <c r="B993">
        <v>1600</v>
      </c>
      <c r="C993">
        <v>4.8739999999999997</v>
      </c>
      <c r="E993" s="3">
        <f t="shared" si="50"/>
        <v>0.10997127615921225</v>
      </c>
      <c r="F993" s="4">
        <f t="shared" si="51"/>
        <v>7.8588995250855587E-4</v>
      </c>
      <c r="H993" s="11">
        <f t="shared" si="52"/>
        <v>50.699332616231963</v>
      </c>
    </row>
    <row r="994" spans="1:8" x14ac:dyDescent="0.25">
      <c r="A994">
        <v>265</v>
      </c>
      <c r="B994">
        <v>1630</v>
      </c>
      <c r="C994">
        <v>4.883</v>
      </c>
      <c r="E994" s="3">
        <f t="shared" si="50"/>
        <v>0.10792545566250258</v>
      </c>
      <c r="F994" s="4">
        <f t="shared" si="51"/>
        <v>7.6793148005889348E-4</v>
      </c>
      <c r="H994" s="11">
        <f t="shared" si="52"/>
        <v>49.540795641559342</v>
      </c>
    </row>
    <row r="995" spans="1:8" x14ac:dyDescent="0.25">
      <c r="A995">
        <v>265</v>
      </c>
      <c r="B995">
        <v>1700</v>
      </c>
      <c r="C995">
        <v>4.9329999999999998</v>
      </c>
      <c r="E995" s="3">
        <f t="shared" si="50"/>
        <v>9.6695722683965202E-2</v>
      </c>
      <c r="F995" s="4">
        <f t="shared" si="51"/>
        <v>6.7078493890824098E-4</v>
      </c>
      <c r="H995" s="11">
        <f t="shared" si="52"/>
        <v>43.273677978848447</v>
      </c>
    </row>
    <row r="996" spans="1:8" x14ac:dyDescent="0.25">
      <c r="A996">
        <v>265</v>
      </c>
      <c r="B996">
        <v>1730</v>
      </c>
      <c r="C996">
        <v>4.9850000000000003</v>
      </c>
      <c r="E996" s="3">
        <f t="shared" si="50"/>
        <v>8.5255767301905677E-2</v>
      </c>
      <c r="F996" s="4">
        <f t="shared" si="51"/>
        <v>5.7447074762263317E-4</v>
      </c>
      <c r="H996" s="11">
        <f t="shared" si="52"/>
        <v>37.060256870631314</v>
      </c>
    </row>
    <row r="997" spans="1:8" x14ac:dyDescent="0.25">
      <c r="A997">
        <v>265</v>
      </c>
      <c r="B997">
        <v>1800</v>
      </c>
      <c r="C997">
        <v>5.0860000000000003</v>
      </c>
      <c r="E997" s="3">
        <f t="shared" si="50"/>
        <v>6.3704286276051875E-2</v>
      </c>
      <c r="F997" s="4">
        <f t="shared" si="51"/>
        <v>4.0130869998262022E-4</v>
      </c>
      <c r="H997" s="11">
        <f t="shared" si="52"/>
        <v>25.889226853278799</v>
      </c>
    </row>
    <row r="998" spans="1:8" x14ac:dyDescent="0.25">
      <c r="A998">
        <v>265</v>
      </c>
      <c r="B998">
        <v>1830</v>
      </c>
      <c r="C998">
        <v>5.1779999999999999</v>
      </c>
      <c r="E998" s="3">
        <f t="shared" si="50"/>
        <v>4.4804943993820047E-2</v>
      </c>
      <c r="F998" s="4">
        <f t="shared" si="51"/>
        <v>2.6021312122780619E-4</v>
      </c>
      <c r="H998" s="11">
        <f t="shared" si="52"/>
        <v>16.786868876648235</v>
      </c>
    </row>
    <row r="999" spans="1:8" x14ac:dyDescent="0.25">
      <c r="A999">
        <v>265</v>
      </c>
      <c r="B999">
        <v>1900</v>
      </c>
      <c r="C999">
        <v>5.258</v>
      </c>
      <c r="E999" s="3">
        <f t="shared" si="50"/>
        <v>2.8908330163560314E-2</v>
      </c>
      <c r="F999" s="4">
        <f t="shared" si="51"/>
        <v>1.5172819172487218E-4</v>
      </c>
      <c r="H999" s="11">
        <f t="shared" si="52"/>
        <v>9.7882891045549538</v>
      </c>
    </row>
    <row r="1000" spans="1:8" x14ac:dyDescent="0.25">
      <c r="A1000">
        <v>265</v>
      </c>
      <c r="B1000">
        <v>1930</v>
      </c>
      <c r="C1000">
        <v>5.3239999999999998</v>
      </c>
      <c r="E1000" s="3">
        <f t="shared" si="50"/>
        <v>1.6153268219383978E-2</v>
      </c>
      <c r="F1000" s="4">
        <f t="shared" si="51"/>
        <v>7.4116605262229191E-5</v>
      </c>
      <c r="H1000" s="11">
        <f t="shared" si="52"/>
        <v>4.7814104386769305</v>
      </c>
    </row>
    <row r="1001" spans="1:8" x14ac:dyDescent="0.25">
      <c r="A1001">
        <v>265</v>
      </c>
      <c r="B1001">
        <v>2000</v>
      </c>
      <c r="C1001">
        <v>5.3769999999999998</v>
      </c>
      <c r="E1001" s="3">
        <f t="shared" si="50"/>
        <v>6.1372512553469153E-3</v>
      </c>
      <c r="F1001" s="4">
        <f t="shared" si="51"/>
        <v>2.2518675179278057E-5</v>
      </c>
      <c r="H1001" s="11">
        <f t="shared" si="52"/>
        <v>1.4527247731655861</v>
      </c>
    </row>
    <row r="1002" spans="1:8" x14ac:dyDescent="0.25">
      <c r="A1002">
        <v>265</v>
      </c>
      <c r="B1002">
        <v>2030</v>
      </c>
      <c r="C1002">
        <v>5.4180000000000001</v>
      </c>
      <c r="E1002" s="3">
        <f t="shared" si="50"/>
        <v>-1.4765596160945011E-3</v>
      </c>
      <c r="F1002" s="4">
        <f t="shared" si="51"/>
        <v>0</v>
      </c>
      <c r="H1002" s="11">
        <f t="shared" si="52"/>
        <v>0</v>
      </c>
    </row>
    <row r="1003" spans="1:8" x14ac:dyDescent="0.25">
      <c r="A1003">
        <v>265</v>
      </c>
      <c r="B1003">
        <v>2100</v>
      </c>
      <c r="C1003">
        <v>5.4589999999999996</v>
      </c>
      <c r="E1003" s="3">
        <f t="shared" si="50"/>
        <v>-8.9760029309396399E-3</v>
      </c>
      <c r="F1003" s="4">
        <f t="shared" si="51"/>
        <v>0</v>
      </c>
      <c r="H1003" s="11">
        <f t="shared" si="52"/>
        <v>0</v>
      </c>
    </row>
    <row r="1004" spans="1:8" x14ac:dyDescent="0.25">
      <c r="A1004">
        <v>265</v>
      </c>
      <c r="B1004">
        <v>2130</v>
      </c>
      <c r="C1004">
        <v>5.4790000000000001</v>
      </c>
      <c r="E1004" s="3">
        <f t="shared" si="50"/>
        <v>-1.2593538966964765E-2</v>
      </c>
      <c r="F1004" s="4">
        <f t="shared" si="51"/>
        <v>0</v>
      </c>
      <c r="H1004" s="11">
        <f t="shared" si="52"/>
        <v>0</v>
      </c>
    </row>
    <row r="1005" spans="1:8" x14ac:dyDescent="0.25">
      <c r="A1005">
        <v>265</v>
      </c>
      <c r="B1005">
        <v>2200</v>
      </c>
      <c r="C1005">
        <v>5.5060000000000002</v>
      </c>
      <c r="E1005" s="3">
        <f t="shared" si="50"/>
        <v>-1.7435524881946982E-2</v>
      </c>
      <c r="F1005" s="4">
        <f t="shared" si="51"/>
        <v>0</v>
      </c>
      <c r="H1005" s="11">
        <f t="shared" si="52"/>
        <v>0</v>
      </c>
    </row>
    <row r="1006" spans="1:8" x14ac:dyDescent="0.25">
      <c r="A1006">
        <v>265</v>
      </c>
      <c r="B1006">
        <v>2230</v>
      </c>
      <c r="C1006">
        <v>5.524</v>
      </c>
      <c r="E1006" s="3">
        <f t="shared" si="50"/>
        <v>-2.0637219406227349E-2</v>
      </c>
      <c r="F1006" s="4">
        <f t="shared" si="51"/>
        <v>0</v>
      </c>
      <c r="H1006" s="11">
        <f t="shared" si="52"/>
        <v>0</v>
      </c>
    </row>
    <row r="1007" spans="1:8" x14ac:dyDescent="0.25">
      <c r="A1007">
        <v>265</v>
      </c>
      <c r="B1007">
        <v>2300</v>
      </c>
      <c r="C1007">
        <v>5.5339999999999998</v>
      </c>
      <c r="E1007" s="3">
        <f t="shared" si="50"/>
        <v>-2.2406938923021265E-2</v>
      </c>
      <c r="F1007" s="4">
        <f t="shared" si="51"/>
        <v>0</v>
      </c>
      <c r="H1007" s="11">
        <f t="shared" si="52"/>
        <v>0</v>
      </c>
    </row>
    <row r="1008" spans="1:8" x14ac:dyDescent="0.25">
      <c r="A1008">
        <v>265</v>
      </c>
      <c r="B1008">
        <v>2330</v>
      </c>
      <c r="C1008">
        <v>5.5419999999999998</v>
      </c>
      <c r="D1008" s="2">
        <f>MAX(C1007:C1027)</f>
        <v>5.5419999999999998</v>
      </c>
      <c r="E1008" s="3">
        <f t="shared" ref="E1008:E1055" si="53">($D$1008-C1008)/C1008</f>
        <v>0</v>
      </c>
      <c r="F1008" s="4">
        <f t="shared" si="51"/>
        <v>0</v>
      </c>
      <c r="H1008" s="11">
        <f t="shared" si="52"/>
        <v>0</v>
      </c>
    </row>
    <row r="1009" spans="1:8" x14ac:dyDescent="0.25">
      <c r="A1009">
        <v>266</v>
      </c>
      <c r="B1009">
        <v>0</v>
      </c>
      <c r="C1009">
        <v>5.5389999999999997</v>
      </c>
      <c r="E1009" s="3">
        <f t="shared" si="53"/>
        <v>5.4161400974907269E-4</v>
      </c>
      <c r="F1009" s="4">
        <f t="shared" si="51"/>
        <v>1.1342772339523528E-6</v>
      </c>
      <c r="H1009" s="11">
        <f t="shared" si="52"/>
        <v>7.3174492916734182E-2</v>
      </c>
    </row>
    <row r="1010" spans="1:8" x14ac:dyDescent="0.25">
      <c r="A1010">
        <v>266</v>
      </c>
      <c r="B1010">
        <v>30</v>
      </c>
      <c r="C1010">
        <v>5.5309999999999997</v>
      </c>
      <c r="E1010" s="3">
        <f t="shared" si="53"/>
        <v>1.9887904538058439E-3</v>
      </c>
      <c r="F1010" s="4">
        <f t="shared" si="51"/>
        <v>5.6248384445603479E-6</v>
      </c>
      <c r="H1010" s="11">
        <f t="shared" si="52"/>
        <v>0.36286957773547718</v>
      </c>
    </row>
    <row r="1011" spans="1:8" x14ac:dyDescent="0.25">
      <c r="A1011">
        <v>266</v>
      </c>
      <c r="B1011">
        <v>100</v>
      </c>
      <c r="C1011">
        <v>5.5190000000000001</v>
      </c>
      <c r="E1011" s="3">
        <f t="shared" si="53"/>
        <v>4.1674216343539931E-3</v>
      </c>
      <c r="F1011" s="4">
        <f t="shared" si="51"/>
        <v>1.3983110268354291E-5</v>
      </c>
      <c r="H1011" s="11">
        <f t="shared" si="52"/>
        <v>0.90207840963207198</v>
      </c>
    </row>
    <row r="1012" spans="1:8" x14ac:dyDescent="0.25">
      <c r="A1012">
        <v>266</v>
      </c>
      <c r="B1012">
        <v>130</v>
      </c>
      <c r="C1012">
        <v>5.5049999999999999</v>
      </c>
      <c r="E1012" s="3">
        <f t="shared" si="53"/>
        <v>6.7211625794731918E-3</v>
      </c>
      <c r="F1012" s="4">
        <f t="shared" si="51"/>
        <v>2.5184365795664715E-5</v>
      </c>
      <c r="H1012" s="11">
        <f t="shared" si="52"/>
        <v>1.6246938062099223</v>
      </c>
    </row>
    <row r="1013" spans="1:8" x14ac:dyDescent="0.25">
      <c r="A1013">
        <v>266</v>
      </c>
      <c r="B1013">
        <v>200</v>
      </c>
      <c r="C1013">
        <v>5.4939999999999998</v>
      </c>
      <c r="E1013" s="3">
        <f t="shared" si="53"/>
        <v>8.7368037859483147E-3</v>
      </c>
      <c r="F1013" s="4">
        <f t="shared" si="51"/>
        <v>3.4781794929028477E-5</v>
      </c>
      <c r="H1013" s="11">
        <f t="shared" si="52"/>
        <v>2.2438431544614854</v>
      </c>
    </row>
    <row r="1014" spans="1:8" x14ac:dyDescent="0.25">
      <c r="A1014">
        <v>266</v>
      </c>
      <c r="B1014">
        <v>230</v>
      </c>
      <c r="C1014">
        <v>5.4820000000000002</v>
      </c>
      <c r="E1014" s="3">
        <f t="shared" si="53"/>
        <v>1.0944910616563226E-2</v>
      </c>
      <c r="F1014" s="4">
        <f t="shared" si="51"/>
        <v>4.5900477468535186E-5</v>
      </c>
      <c r="H1014" s="11">
        <f t="shared" si="52"/>
        <v>2.9611316024501422</v>
      </c>
    </row>
    <row r="1015" spans="1:8" x14ac:dyDescent="0.25">
      <c r="A1015">
        <v>266</v>
      </c>
      <c r="B1015">
        <v>300</v>
      </c>
      <c r="C1015">
        <v>5.468</v>
      </c>
      <c r="E1015" s="3">
        <f t="shared" si="53"/>
        <v>1.3533284564740278E-2</v>
      </c>
      <c r="F1015" s="4">
        <f t="shared" si="51"/>
        <v>5.9607968052311605E-5</v>
      </c>
      <c r="H1015" s="11">
        <f t="shared" si="52"/>
        <v>3.8454292349907266</v>
      </c>
    </row>
    <row r="1016" spans="1:8" x14ac:dyDescent="0.25">
      <c r="A1016">
        <v>266</v>
      </c>
      <c r="B1016">
        <v>330</v>
      </c>
      <c r="C1016">
        <v>5.4539999999999997</v>
      </c>
      <c r="E1016" s="3">
        <f t="shared" si="53"/>
        <v>1.6134946828016149E-2</v>
      </c>
      <c r="F1016" s="4">
        <f t="shared" si="51"/>
        <v>7.4013135201106479E-5</v>
      </c>
      <c r="H1016" s="11">
        <f t="shared" si="52"/>
        <v>4.7747353780937809</v>
      </c>
    </row>
    <row r="1017" spans="1:8" x14ac:dyDescent="0.25">
      <c r="A1017">
        <v>266</v>
      </c>
      <c r="B1017">
        <v>400</v>
      </c>
      <c r="C1017">
        <v>5.4379999999999997</v>
      </c>
      <c r="E1017" s="3">
        <f t="shared" si="53"/>
        <v>1.9124678190511234E-2</v>
      </c>
      <c r="F1017" s="4">
        <f t="shared" si="51"/>
        <v>9.1240854276327318E-5</v>
      </c>
      <c r="H1017" s="11">
        <f t="shared" si="52"/>
        <v>5.8861299910744282</v>
      </c>
    </row>
    <row r="1018" spans="1:8" x14ac:dyDescent="0.25">
      <c r="A1018">
        <v>266</v>
      </c>
      <c r="B1018">
        <v>430</v>
      </c>
      <c r="C1018">
        <v>5.4240000000000004</v>
      </c>
      <c r="E1018" s="3">
        <f t="shared" si="53"/>
        <v>2.1755162241887799E-2</v>
      </c>
      <c r="F1018" s="4">
        <f t="shared" si="51"/>
        <v>1.0692670530069195E-4</v>
      </c>
      <c r="H1018" s="11">
        <f t="shared" si="52"/>
        <v>6.8980556123582399</v>
      </c>
    </row>
    <row r="1019" spans="1:8" x14ac:dyDescent="0.25">
      <c r="A1019">
        <v>266</v>
      </c>
      <c r="B1019">
        <v>500</v>
      </c>
      <c r="C1019">
        <v>5.4109999999999996</v>
      </c>
      <c r="E1019" s="3">
        <f t="shared" si="53"/>
        <v>2.4209942709295922E-2</v>
      </c>
      <c r="F1019" s="4">
        <f t="shared" si="51"/>
        <v>1.219672640980608E-4</v>
      </c>
      <c r="H1019" s="11">
        <f t="shared" si="52"/>
        <v>7.8683521414940989</v>
      </c>
    </row>
    <row r="1020" spans="1:8" x14ac:dyDescent="0.25">
      <c r="A1020">
        <v>266</v>
      </c>
      <c r="B1020">
        <v>530</v>
      </c>
      <c r="C1020">
        <v>5.3970000000000002</v>
      </c>
      <c r="E1020" s="3">
        <f t="shared" si="53"/>
        <v>2.6866777839540404E-2</v>
      </c>
      <c r="F1020" s="4">
        <f t="shared" si="51"/>
        <v>1.386472773031655E-4</v>
      </c>
      <c r="H1020" s="11">
        <f t="shared" si="52"/>
        <v>8.944413153381813</v>
      </c>
    </row>
    <row r="1021" spans="1:8" x14ac:dyDescent="0.25">
      <c r="A1021">
        <v>266</v>
      </c>
      <c r="B1021">
        <v>600</v>
      </c>
      <c r="C1021">
        <v>5.3869999999999996</v>
      </c>
      <c r="E1021" s="3">
        <f t="shared" si="53"/>
        <v>2.8772971969556388E-2</v>
      </c>
      <c r="F1021" s="4">
        <f t="shared" si="51"/>
        <v>1.5085411277048752E-4</v>
      </c>
      <c r="H1021" s="11">
        <f t="shared" si="52"/>
        <v>9.731900523049692</v>
      </c>
    </row>
    <row r="1022" spans="1:8" x14ac:dyDescent="0.25">
      <c r="A1022">
        <v>266</v>
      </c>
      <c r="B1022">
        <v>630</v>
      </c>
      <c r="C1022">
        <v>5.3819999999999997</v>
      </c>
      <c r="E1022" s="3">
        <f t="shared" si="53"/>
        <v>2.9728725380899323E-2</v>
      </c>
      <c r="F1022" s="4">
        <f t="shared" si="51"/>
        <v>1.5704603404344928E-4</v>
      </c>
      <c r="H1022" s="11">
        <f t="shared" si="52"/>
        <v>10.131353748211</v>
      </c>
    </row>
    <row r="1023" spans="1:8" x14ac:dyDescent="0.25">
      <c r="A1023">
        <v>266</v>
      </c>
      <c r="B1023">
        <v>700</v>
      </c>
      <c r="C1023">
        <v>5.407</v>
      </c>
      <c r="E1023" s="3">
        <f t="shared" si="53"/>
        <v>2.4967634547808357E-2</v>
      </c>
      <c r="F1023" s="4">
        <f t="shared" si="51"/>
        <v>1.2668305835277898E-4</v>
      </c>
      <c r="H1023" s="11">
        <f t="shared" si="52"/>
        <v>8.1725774604544785</v>
      </c>
    </row>
    <row r="1024" spans="1:8" x14ac:dyDescent="0.25">
      <c r="A1024">
        <v>266</v>
      </c>
      <c r="B1024">
        <v>730</v>
      </c>
      <c r="C1024">
        <v>5.4550000000000001</v>
      </c>
      <c r="E1024" s="3">
        <f t="shared" si="53"/>
        <v>1.5948670944087945E-2</v>
      </c>
      <c r="F1024" s="4">
        <f t="shared" si="51"/>
        <v>7.2962686774506781E-5</v>
      </c>
      <c r="H1024" s="11">
        <f t="shared" si="52"/>
        <v>4.7069688491969819</v>
      </c>
    </row>
    <row r="1025" spans="1:8" x14ac:dyDescent="0.25">
      <c r="A1025">
        <v>266</v>
      </c>
      <c r="B1025">
        <v>800</v>
      </c>
      <c r="C1025">
        <v>5.476</v>
      </c>
      <c r="E1025" s="3">
        <f t="shared" si="53"/>
        <v>1.2052593133674185E-2</v>
      </c>
      <c r="F1025" s="4">
        <f t="shared" si="51"/>
        <v>5.1684111183025069E-5</v>
      </c>
      <c r="H1025" s="11">
        <f t="shared" si="52"/>
        <v>3.3342453806393135</v>
      </c>
    </row>
    <row r="1026" spans="1:8" x14ac:dyDescent="0.25">
      <c r="A1026">
        <v>266</v>
      </c>
      <c r="B1026">
        <v>830</v>
      </c>
      <c r="C1026">
        <v>5.3890000000000002</v>
      </c>
      <c r="E1026" s="3">
        <f t="shared" si="53"/>
        <v>2.8391167192428943E-2</v>
      </c>
      <c r="F1026" s="4">
        <f t="shared" ref="F1026:F1089" si="54">IF(E1026&gt;0,0.0119*(E1026^1.231),0)</f>
        <v>1.4839372569520635E-4</v>
      </c>
      <c r="H1026" s="11">
        <f t="shared" ref="H1026:H1089" si="55">$G$2*F1026*3600</f>
        <v>9.5731760320491528</v>
      </c>
    </row>
    <row r="1027" spans="1:8" x14ac:dyDescent="0.25">
      <c r="A1027">
        <v>266</v>
      </c>
      <c r="B1027">
        <v>900</v>
      </c>
      <c r="C1027">
        <v>5.1420000000000003</v>
      </c>
      <c r="E1027" s="3">
        <f t="shared" si="53"/>
        <v>7.7790742901594601E-2</v>
      </c>
      <c r="F1027" s="4">
        <f t="shared" si="54"/>
        <v>5.131912343286269E-4</v>
      </c>
      <c r="H1027" s="11">
        <f t="shared" si="55"/>
        <v>33.106992909008383</v>
      </c>
    </row>
    <row r="1028" spans="1:8" x14ac:dyDescent="0.25">
      <c r="A1028">
        <v>266</v>
      </c>
      <c r="B1028">
        <v>930</v>
      </c>
      <c r="C1028">
        <v>4.766</v>
      </c>
      <c r="E1028" s="3">
        <f t="shared" si="53"/>
        <v>0.16281997482165333</v>
      </c>
      <c r="F1028" s="4">
        <f t="shared" si="54"/>
        <v>1.2739697603575467E-3</v>
      </c>
      <c r="H1028" s="11">
        <f t="shared" si="55"/>
        <v>82.186337180186058</v>
      </c>
    </row>
    <row r="1029" spans="1:8" x14ac:dyDescent="0.25">
      <c r="A1029">
        <v>266</v>
      </c>
      <c r="B1029">
        <v>1000</v>
      </c>
      <c r="C1029">
        <v>4.3739999999999997</v>
      </c>
      <c r="E1029" s="3">
        <f t="shared" si="53"/>
        <v>0.2670324645633288</v>
      </c>
      <c r="F1029" s="4">
        <f t="shared" si="54"/>
        <v>2.342325919822539E-3</v>
      </c>
      <c r="H1029" s="11">
        <f t="shared" si="55"/>
        <v>151.10812973959165</v>
      </c>
    </row>
    <row r="1030" spans="1:8" x14ac:dyDescent="0.25">
      <c r="A1030">
        <v>266</v>
      </c>
      <c r="B1030">
        <v>1030</v>
      </c>
      <c r="C1030">
        <v>4.05</v>
      </c>
      <c r="E1030" s="3">
        <f t="shared" si="53"/>
        <v>0.36839506172839509</v>
      </c>
      <c r="F1030" s="4">
        <f t="shared" si="54"/>
        <v>3.480801433148174E-3</v>
      </c>
      <c r="H1030" s="11">
        <f t="shared" si="55"/>
        <v>224.55346205525504</v>
      </c>
    </row>
    <row r="1031" spans="1:8" x14ac:dyDescent="0.25">
      <c r="A1031">
        <v>266</v>
      </c>
      <c r="B1031">
        <v>1100</v>
      </c>
      <c r="C1031">
        <v>3.823</v>
      </c>
      <c r="E1031" s="3">
        <f t="shared" si="53"/>
        <v>0.44964687418257909</v>
      </c>
      <c r="F1031" s="4">
        <f t="shared" si="54"/>
        <v>4.4486872451349043E-3</v>
      </c>
      <c r="H1031" s="11">
        <f t="shared" si="55"/>
        <v>286.99371155814293</v>
      </c>
    </row>
    <row r="1032" spans="1:8" x14ac:dyDescent="0.25">
      <c r="A1032">
        <v>266</v>
      </c>
      <c r="B1032">
        <v>1130</v>
      </c>
      <c r="C1032">
        <v>3.7210000000000001</v>
      </c>
      <c r="E1032" s="3">
        <f t="shared" si="53"/>
        <v>0.48938457403923669</v>
      </c>
      <c r="F1032" s="4">
        <f t="shared" si="54"/>
        <v>4.9374925218668301E-3</v>
      </c>
      <c r="H1032" s="11">
        <f t="shared" si="55"/>
        <v>318.52751757067296</v>
      </c>
    </row>
    <row r="1033" spans="1:8" x14ac:dyDescent="0.25">
      <c r="A1033">
        <v>266</v>
      </c>
      <c r="B1033">
        <v>1200</v>
      </c>
      <c r="C1033">
        <v>3.7269999999999999</v>
      </c>
      <c r="E1033" s="3">
        <f t="shared" si="53"/>
        <v>0.4869868526965388</v>
      </c>
      <c r="F1033" s="4">
        <f t="shared" si="54"/>
        <v>4.9077302008951208E-3</v>
      </c>
      <c r="H1033" s="11">
        <f t="shared" si="55"/>
        <v>316.60749072014607</v>
      </c>
    </row>
    <row r="1034" spans="1:8" x14ac:dyDescent="0.25">
      <c r="A1034">
        <v>266</v>
      </c>
      <c r="B1034">
        <v>1230</v>
      </c>
      <c r="C1034">
        <v>3.8370000000000002</v>
      </c>
      <c r="E1034" s="3">
        <f t="shared" si="53"/>
        <v>0.44435757101902518</v>
      </c>
      <c r="F1034" s="4">
        <f t="shared" si="54"/>
        <v>4.3843556143410688E-3</v>
      </c>
      <c r="H1034" s="11">
        <f t="shared" si="55"/>
        <v>282.84354939237102</v>
      </c>
    </row>
    <row r="1035" spans="1:8" x14ac:dyDescent="0.25">
      <c r="A1035">
        <v>266</v>
      </c>
      <c r="B1035">
        <v>1300</v>
      </c>
      <c r="C1035">
        <v>3.988</v>
      </c>
      <c r="E1035" s="3">
        <f t="shared" si="53"/>
        <v>0.38966900702106316</v>
      </c>
      <c r="F1035" s="4">
        <f t="shared" si="54"/>
        <v>3.7298689326094496E-3</v>
      </c>
      <c r="H1035" s="11">
        <f t="shared" si="55"/>
        <v>240.62130458050083</v>
      </c>
    </row>
    <row r="1036" spans="1:8" x14ac:dyDescent="0.25">
      <c r="A1036">
        <v>266</v>
      </c>
      <c r="B1036">
        <v>1330</v>
      </c>
      <c r="C1036">
        <v>4.1529999999999996</v>
      </c>
      <c r="E1036" s="3">
        <f t="shared" si="53"/>
        <v>0.33445701902239355</v>
      </c>
      <c r="F1036" s="4">
        <f t="shared" si="54"/>
        <v>3.0903657980176184E-3</v>
      </c>
      <c r="H1036" s="11">
        <f t="shared" si="55"/>
        <v>199.36567836171264</v>
      </c>
    </row>
    <row r="1037" spans="1:8" x14ac:dyDescent="0.25">
      <c r="A1037">
        <v>266</v>
      </c>
      <c r="B1037">
        <v>1400</v>
      </c>
      <c r="C1037">
        <v>4.2919999999999998</v>
      </c>
      <c r="E1037" s="3">
        <f t="shared" si="53"/>
        <v>0.29123951537744641</v>
      </c>
      <c r="F1037" s="4">
        <f t="shared" si="54"/>
        <v>2.6063880773884354E-3</v>
      </c>
      <c r="H1037" s="11">
        <f t="shared" si="55"/>
        <v>168.14330764848276</v>
      </c>
    </row>
    <row r="1038" spans="1:8" x14ac:dyDescent="0.25">
      <c r="A1038">
        <v>266</v>
      </c>
      <c r="B1038">
        <v>1430</v>
      </c>
      <c r="C1038">
        <v>4.415</v>
      </c>
      <c r="E1038" s="3">
        <f t="shared" si="53"/>
        <v>0.25526613816534538</v>
      </c>
      <c r="F1038" s="4">
        <f t="shared" si="54"/>
        <v>2.2159277725751787E-3</v>
      </c>
      <c r="H1038" s="11">
        <f t="shared" si="55"/>
        <v>142.95393246436993</v>
      </c>
    </row>
    <row r="1039" spans="1:8" x14ac:dyDescent="0.25">
      <c r="A1039">
        <v>266</v>
      </c>
      <c r="B1039">
        <v>1500</v>
      </c>
      <c r="C1039">
        <v>4.5449999999999999</v>
      </c>
      <c r="E1039" s="3">
        <f t="shared" si="53"/>
        <v>0.21936193619361935</v>
      </c>
      <c r="F1039" s="4">
        <f t="shared" si="54"/>
        <v>1.838723749949922E-3</v>
      </c>
      <c r="H1039" s="11">
        <f t="shared" si="55"/>
        <v>118.61974655676937</v>
      </c>
    </row>
    <row r="1040" spans="1:8" x14ac:dyDescent="0.25">
      <c r="A1040">
        <v>266</v>
      </c>
      <c r="B1040">
        <v>1530</v>
      </c>
      <c r="C1040">
        <v>4.6529999999999996</v>
      </c>
      <c r="E1040" s="3">
        <f t="shared" si="53"/>
        <v>0.19105953148506347</v>
      </c>
      <c r="F1040" s="4">
        <f t="shared" si="54"/>
        <v>1.5511923043111833E-3</v>
      </c>
      <c r="H1040" s="11">
        <f t="shared" si="55"/>
        <v>100.07051793572306</v>
      </c>
    </row>
    <row r="1041" spans="1:8" x14ac:dyDescent="0.25">
      <c r="A1041">
        <v>266</v>
      </c>
      <c r="B1041">
        <v>1600</v>
      </c>
      <c r="C1041">
        <v>4.7229999999999999</v>
      </c>
      <c r="E1041" s="3">
        <f t="shared" si="53"/>
        <v>0.17340673300868092</v>
      </c>
      <c r="F1041" s="4">
        <f t="shared" si="54"/>
        <v>1.3766931561821217E-3</v>
      </c>
      <c r="H1041" s="11">
        <f t="shared" si="55"/>
        <v>88.813228891621037</v>
      </c>
    </row>
    <row r="1042" spans="1:8" x14ac:dyDescent="0.25">
      <c r="A1042">
        <v>266</v>
      </c>
      <c r="B1042">
        <v>1630</v>
      </c>
      <c r="C1042">
        <v>4.7910000000000004</v>
      </c>
      <c r="E1042" s="3">
        <f t="shared" si="53"/>
        <v>0.15675224379044028</v>
      </c>
      <c r="F1042" s="4">
        <f t="shared" si="54"/>
        <v>1.2157803155105782E-3</v>
      </c>
      <c r="H1042" s="11">
        <f t="shared" si="55"/>
        <v>78.432419714218426</v>
      </c>
    </row>
    <row r="1043" spans="1:8" x14ac:dyDescent="0.25">
      <c r="A1043">
        <v>266</v>
      </c>
      <c r="B1043">
        <v>1700</v>
      </c>
      <c r="C1043">
        <v>4.8680000000000003</v>
      </c>
      <c r="E1043" s="3">
        <f t="shared" si="53"/>
        <v>0.13845521774856193</v>
      </c>
      <c r="F1043" s="4">
        <f t="shared" si="54"/>
        <v>1.0435151121903604E-3</v>
      </c>
      <c r="H1043" s="11">
        <f t="shared" si="55"/>
        <v>67.31924691762454</v>
      </c>
    </row>
    <row r="1044" spans="1:8" x14ac:dyDescent="0.25">
      <c r="A1044">
        <v>266</v>
      </c>
      <c r="B1044">
        <v>1730</v>
      </c>
      <c r="C1044">
        <v>4.9720000000000004</v>
      </c>
      <c r="E1044" s="3">
        <f t="shared" si="53"/>
        <v>0.1146419951729685</v>
      </c>
      <c r="F1044" s="4">
        <f t="shared" si="54"/>
        <v>8.2717823776038888E-4</v>
      </c>
      <c r="H1044" s="11">
        <f t="shared" si="55"/>
        <v>53.362922474398218</v>
      </c>
    </row>
    <row r="1045" spans="1:8" x14ac:dyDescent="0.25">
      <c r="A1045">
        <v>266</v>
      </c>
      <c r="B1045">
        <v>1800</v>
      </c>
      <c r="C1045">
        <v>5.0830000000000002</v>
      </c>
      <c r="E1045" s="3">
        <f t="shared" si="53"/>
        <v>9.0301003344481531E-2</v>
      </c>
      <c r="F1045" s="4">
        <f t="shared" si="54"/>
        <v>6.1660142240841124E-4</v>
      </c>
      <c r="H1045" s="11">
        <f t="shared" si="55"/>
        <v>39.778190962411429</v>
      </c>
    </row>
    <row r="1046" spans="1:8" x14ac:dyDescent="0.25">
      <c r="A1046">
        <v>266</v>
      </c>
      <c r="B1046">
        <v>1830</v>
      </c>
      <c r="C1046">
        <v>5.1909999999999998</v>
      </c>
      <c r="E1046" s="3">
        <f t="shared" si="53"/>
        <v>6.7617029474089763E-2</v>
      </c>
      <c r="F1046" s="4">
        <f t="shared" si="54"/>
        <v>4.3186300784459135E-4</v>
      </c>
      <c r="H1046" s="11">
        <f t="shared" si="55"/>
        <v>27.860346362070278</v>
      </c>
    </row>
    <row r="1047" spans="1:8" x14ac:dyDescent="0.25">
      <c r="A1047">
        <v>266</v>
      </c>
      <c r="B1047">
        <v>1900</v>
      </c>
      <c r="C1047">
        <v>5.2690000000000001</v>
      </c>
      <c r="E1047" s="3">
        <f t="shared" si="53"/>
        <v>5.1812488138166572E-2</v>
      </c>
      <c r="F1047" s="4">
        <f t="shared" si="54"/>
        <v>3.111829312851741E-4</v>
      </c>
      <c r="H1047" s="11">
        <f t="shared" si="55"/>
        <v>20.075033263069155</v>
      </c>
    </row>
    <row r="1048" spans="1:8" x14ac:dyDescent="0.25">
      <c r="A1048">
        <v>266</v>
      </c>
      <c r="B1048">
        <v>1930</v>
      </c>
      <c r="C1048">
        <v>5.3289999999999997</v>
      </c>
      <c r="E1048" s="3">
        <f t="shared" si="53"/>
        <v>3.9969975605179224E-2</v>
      </c>
      <c r="F1048" s="4">
        <f t="shared" si="54"/>
        <v>2.2609000924535372E-4</v>
      </c>
      <c r="H1048" s="11">
        <f t="shared" si="55"/>
        <v>14.58551867643626</v>
      </c>
    </row>
    <row r="1049" spans="1:8" x14ac:dyDescent="0.25">
      <c r="A1049">
        <v>266</v>
      </c>
      <c r="B1049">
        <v>2000</v>
      </c>
      <c r="C1049">
        <v>5.3819999999999997</v>
      </c>
      <c r="E1049" s="3">
        <f t="shared" si="53"/>
        <v>2.9728725380899323E-2</v>
      </c>
      <c r="F1049" s="4">
        <f t="shared" si="54"/>
        <v>1.5704603404344928E-4</v>
      </c>
      <c r="H1049" s="11">
        <f t="shared" si="55"/>
        <v>10.131353748211</v>
      </c>
    </row>
    <row r="1050" spans="1:8" x14ac:dyDescent="0.25">
      <c r="A1050">
        <v>266</v>
      </c>
      <c r="B1050">
        <v>2030</v>
      </c>
      <c r="C1050">
        <v>5.42</v>
      </c>
      <c r="E1050" s="3">
        <f t="shared" si="53"/>
        <v>2.2509225092250902E-2</v>
      </c>
      <c r="F1050" s="4">
        <f t="shared" si="54"/>
        <v>1.1150716934801183E-4</v>
      </c>
      <c r="H1050" s="11">
        <f t="shared" si="55"/>
        <v>7.19355050897894</v>
      </c>
    </row>
    <row r="1051" spans="1:8" x14ac:dyDescent="0.25">
      <c r="A1051">
        <v>266</v>
      </c>
      <c r="B1051">
        <v>2100</v>
      </c>
      <c r="C1051">
        <v>5.4370000000000003</v>
      </c>
      <c r="E1051" s="3">
        <f t="shared" si="53"/>
        <v>1.9312120654772766E-2</v>
      </c>
      <c r="F1051" s="4">
        <f t="shared" si="54"/>
        <v>9.2342929833827818E-5</v>
      </c>
      <c r="H1051" s="11">
        <f t="shared" si="55"/>
        <v>5.9572270894399004</v>
      </c>
    </row>
    <row r="1052" spans="1:8" x14ac:dyDescent="0.25">
      <c r="A1052">
        <v>266</v>
      </c>
      <c r="B1052">
        <v>2130</v>
      </c>
      <c r="C1052">
        <v>5.4530000000000003</v>
      </c>
      <c r="E1052" s="3">
        <f t="shared" si="53"/>
        <v>1.632129103245911E-2</v>
      </c>
      <c r="F1052" s="4">
        <f t="shared" si="54"/>
        <v>7.5066775640160243E-5</v>
      </c>
      <c r="H1052" s="11">
        <f t="shared" si="55"/>
        <v>4.8427078300980186</v>
      </c>
    </row>
    <row r="1053" spans="1:8" x14ac:dyDescent="0.25">
      <c r="A1053">
        <v>266</v>
      </c>
      <c r="B1053">
        <v>2200</v>
      </c>
      <c r="C1053">
        <v>5.4580000000000002</v>
      </c>
      <c r="E1053" s="3">
        <f t="shared" si="53"/>
        <v>1.5390252839868016E-2</v>
      </c>
      <c r="F1053" s="4">
        <f t="shared" si="54"/>
        <v>6.9830714459281641E-5</v>
      </c>
      <c r="H1053" s="11">
        <f t="shared" si="55"/>
        <v>4.5049190511971773</v>
      </c>
    </row>
    <row r="1054" spans="1:8" x14ac:dyDescent="0.25">
      <c r="A1054">
        <v>266</v>
      </c>
      <c r="B1054">
        <v>2230</v>
      </c>
      <c r="C1054">
        <v>5.4560000000000004</v>
      </c>
      <c r="E1054" s="3">
        <f t="shared" si="53"/>
        <v>1.5762463343108397E-2</v>
      </c>
      <c r="F1054" s="4">
        <f t="shared" si="54"/>
        <v>7.1915452211474299E-5</v>
      </c>
      <c r="H1054" s="11">
        <f t="shared" si="55"/>
        <v>4.6394096530666298</v>
      </c>
    </row>
    <row r="1055" spans="1:8" x14ac:dyDescent="0.25">
      <c r="A1055">
        <v>266</v>
      </c>
      <c r="B1055">
        <v>2300</v>
      </c>
      <c r="C1055">
        <v>5.452</v>
      </c>
      <c r="E1055" s="3">
        <f t="shared" si="53"/>
        <v>1.650770359501098E-2</v>
      </c>
      <c r="F1055" s="4">
        <f t="shared" si="54"/>
        <v>7.6123586698376977E-5</v>
      </c>
      <c r="H1055" s="11">
        <f t="shared" si="55"/>
        <v>4.910884825085696</v>
      </c>
    </row>
    <row r="1056" spans="1:8" x14ac:dyDescent="0.25">
      <c r="A1056">
        <v>266</v>
      </c>
      <c r="B1056">
        <v>2330</v>
      </c>
      <c r="C1056">
        <v>5.4450000000000003</v>
      </c>
      <c r="D1056" s="2">
        <f>MAX(C1055:C1075)</f>
        <v>5.452</v>
      </c>
      <c r="E1056" s="3">
        <f t="shared" ref="E1056:E1103" si="56">($D$1056-C1056)/C1056</f>
        <v>1.2855831037648618E-3</v>
      </c>
      <c r="F1056" s="4">
        <f t="shared" si="54"/>
        <v>3.287375039719681E-6</v>
      </c>
      <c r="H1056" s="11">
        <f t="shared" si="55"/>
        <v>0.21207513856239607</v>
      </c>
    </row>
    <row r="1057" spans="1:8" x14ac:dyDescent="0.25">
      <c r="A1057">
        <v>267</v>
      </c>
      <c r="B1057">
        <v>0</v>
      </c>
      <c r="C1057">
        <v>5.4349999999999996</v>
      </c>
      <c r="E1057" s="3">
        <f t="shared" si="56"/>
        <v>3.1278748850046643E-3</v>
      </c>
      <c r="F1057" s="4">
        <f t="shared" si="54"/>
        <v>9.8219776035397611E-6</v>
      </c>
      <c r="H1057" s="11">
        <f t="shared" si="55"/>
        <v>0.63363541915955712</v>
      </c>
    </row>
    <row r="1058" spans="1:8" x14ac:dyDescent="0.25">
      <c r="A1058">
        <v>267</v>
      </c>
      <c r="B1058">
        <v>30</v>
      </c>
      <c r="C1058">
        <v>5.4269999999999996</v>
      </c>
      <c r="E1058" s="3">
        <f t="shared" si="56"/>
        <v>4.6065966463977072E-3</v>
      </c>
      <c r="F1058" s="4">
        <f t="shared" si="54"/>
        <v>1.5818597355004071E-5</v>
      </c>
      <c r="H1058" s="11">
        <f t="shared" si="55"/>
        <v>1.0204893525660228</v>
      </c>
    </row>
    <row r="1059" spans="1:8" x14ac:dyDescent="0.25">
      <c r="A1059">
        <v>267</v>
      </c>
      <c r="B1059">
        <v>100</v>
      </c>
      <c r="C1059">
        <v>5.415</v>
      </c>
      <c r="E1059" s="3">
        <f t="shared" si="56"/>
        <v>6.8328716528162367E-3</v>
      </c>
      <c r="F1059" s="4">
        <f t="shared" si="54"/>
        <v>2.570061869379838E-5</v>
      </c>
      <c r="H1059" s="11">
        <f t="shared" si="55"/>
        <v>1.6579983131743212</v>
      </c>
    </row>
    <row r="1060" spans="1:8" x14ac:dyDescent="0.25">
      <c r="A1060">
        <v>267</v>
      </c>
      <c r="B1060">
        <v>130</v>
      </c>
      <c r="C1060">
        <v>5.4</v>
      </c>
      <c r="E1060" s="3">
        <f t="shared" si="56"/>
        <v>9.6296296296295558E-3</v>
      </c>
      <c r="F1060" s="4">
        <f t="shared" si="54"/>
        <v>3.9207609050909741E-5</v>
      </c>
      <c r="H1060" s="11">
        <f t="shared" si="55"/>
        <v>2.5293612750922896</v>
      </c>
    </row>
    <row r="1061" spans="1:8" x14ac:dyDescent="0.25">
      <c r="A1061">
        <v>267</v>
      </c>
      <c r="B1061">
        <v>200</v>
      </c>
      <c r="C1061">
        <v>5.3890000000000002</v>
      </c>
      <c r="E1061" s="3">
        <f t="shared" si="56"/>
        <v>1.1690480608647193E-2</v>
      </c>
      <c r="F1061" s="4">
        <f t="shared" si="54"/>
        <v>4.9779279199381258E-5</v>
      </c>
      <c r="H1061" s="11">
        <f t="shared" si="55"/>
        <v>3.2113608597104837</v>
      </c>
    </row>
    <row r="1062" spans="1:8" x14ac:dyDescent="0.25">
      <c r="A1062">
        <v>267</v>
      </c>
      <c r="B1062">
        <v>230</v>
      </c>
      <c r="C1062">
        <v>5.38</v>
      </c>
      <c r="E1062" s="3">
        <f t="shared" si="56"/>
        <v>1.3382899628252801E-2</v>
      </c>
      <c r="F1062" s="4">
        <f t="shared" si="54"/>
        <v>5.8793631109482231E-5</v>
      </c>
      <c r="H1062" s="11">
        <f t="shared" si="55"/>
        <v>3.7928947301349178</v>
      </c>
    </row>
    <row r="1063" spans="1:8" x14ac:dyDescent="0.25">
      <c r="A1063">
        <v>267</v>
      </c>
      <c r="B1063">
        <v>300</v>
      </c>
      <c r="C1063">
        <v>5.375</v>
      </c>
      <c r="E1063" s="3">
        <f t="shared" si="56"/>
        <v>1.4325581395348829E-2</v>
      </c>
      <c r="F1063" s="4">
        <f t="shared" si="54"/>
        <v>6.3932420792678639E-5</v>
      </c>
      <c r="H1063" s="11">
        <f t="shared" si="55"/>
        <v>4.1244083301772854</v>
      </c>
    </row>
    <row r="1064" spans="1:8" x14ac:dyDescent="0.25">
      <c r="A1064">
        <v>267</v>
      </c>
      <c r="B1064">
        <v>330</v>
      </c>
      <c r="C1064">
        <v>5.3680000000000003</v>
      </c>
      <c r="E1064" s="3">
        <f t="shared" si="56"/>
        <v>1.5648286140089351E-2</v>
      </c>
      <c r="F1064" s="4">
        <f t="shared" si="54"/>
        <v>7.127472760578676E-5</v>
      </c>
      <c r="H1064" s="11">
        <f t="shared" si="55"/>
        <v>4.5980752273045162</v>
      </c>
    </row>
    <row r="1065" spans="1:8" x14ac:dyDescent="0.25">
      <c r="A1065">
        <v>267</v>
      </c>
      <c r="B1065">
        <v>400</v>
      </c>
      <c r="C1065">
        <v>5.3529999999999998</v>
      </c>
      <c r="E1065" s="3">
        <f t="shared" si="56"/>
        <v>1.849430226041476E-2</v>
      </c>
      <c r="F1065" s="4">
        <f t="shared" si="54"/>
        <v>8.7552928952749974E-5</v>
      </c>
      <c r="H1065" s="11">
        <f t="shared" si="55"/>
        <v>5.6482145525998071</v>
      </c>
    </row>
    <row r="1066" spans="1:8" x14ac:dyDescent="0.25">
      <c r="A1066">
        <v>267</v>
      </c>
      <c r="B1066">
        <v>430</v>
      </c>
      <c r="C1066">
        <v>5.34</v>
      </c>
      <c r="E1066" s="3">
        <f t="shared" si="56"/>
        <v>2.0973782771535599E-2</v>
      </c>
      <c r="F1066" s="4">
        <f t="shared" si="54"/>
        <v>1.022188662932704E-4</v>
      </c>
      <c r="H1066" s="11">
        <f t="shared" si="55"/>
        <v>6.5943435023114603</v>
      </c>
    </row>
    <row r="1067" spans="1:8" x14ac:dyDescent="0.25">
      <c r="A1067">
        <v>267</v>
      </c>
      <c r="B1067">
        <v>500</v>
      </c>
      <c r="C1067">
        <v>5.3250000000000002</v>
      </c>
      <c r="E1067" s="3">
        <f t="shared" si="56"/>
        <v>2.3849765258215919E-2</v>
      </c>
      <c r="F1067" s="4">
        <f t="shared" si="54"/>
        <v>1.197374209038375E-4</v>
      </c>
      <c r="H1067" s="11">
        <f t="shared" si="55"/>
        <v>7.724500497348366</v>
      </c>
    </row>
    <row r="1068" spans="1:8" x14ac:dyDescent="0.25">
      <c r="A1068">
        <v>267</v>
      </c>
      <c r="B1068">
        <v>530</v>
      </c>
      <c r="C1068">
        <v>5.3129999999999997</v>
      </c>
      <c r="E1068" s="3">
        <f t="shared" si="56"/>
        <v>2.6162243553547945E-2</v>
      </c>
      <c r="F1068" s="4">
        <f t="shared" si="54"/>
        <v>1.3418527702580365E-4</v>
      </c>
      <c r="H1068" s="11">
        <f t="shared" si="55"/>
        <v>8.6565605914886472</v>
      </c>
    </row>
    <row r="1069" spans="1:8" x14ac:dyDescent="0.25">
      <c r="A1069">
        <v>267</v>
      </c>
      <c r="B1069">
        <v>600</v>
      </c>
      <c r="C1069">
        <v>5.306</v>
      </c>
      <c r="E1069" s="3">
        <f t="shared" si="56"/>
        <v>2.7516019600452302E-2</v>
      </c>
      <c r="F1069" s="4">
        <f t="shared" si="54"/>
        <v>1.4278311337117842E-4</v>
      </c>
      <c r="H1069" s="11">
        <f t="shared" si="55"/>
        <v>9.2112242098014629</v>
      </c>
    </row>
    <row r="1070" spans="1:8" x14ac:dyDescent="0.25">
      <c r="A1070">
        <v>267</v>
      </c>
      <c r="B1070">
        <v>630</v>
      </c>
      <c r="C1070">
        <v>5.2960000000000003</v>
      </c>
      <c r="E1070" s="3">
        <f t="shared" si="56"/>
        <v>2.9456193353474262E-2</v>
      </c>
      <c r="F1070" s="4">
        <f t="shared" si="54"/>
        <v>1.5527565967358956E-4</v>
      </c>
      <c r="H1070" s="11">
        <f t="shared" si="55"/>
        <v>10.017143356862611</v>
      </c>
    </row>
    <row r="1071" spans="1:8" x14ac:dyDescent="0.25">
      <c r="A1071">
        <v>267</v>
      </c>
      <c r="B1071">
        <v>700</v>
      </c>
      <c r="C1071">
        <v>5.2789999999999999</v>
      </c>
      <c r="E1071" s="3">
        <f t="shared" si="56"/>
        <v>3.2771358211782543E-2</v>
      </c>
      <c r="F1071" s="4">
        <f t="shared" si="54"/>
        <v>1.7706006463498778E-4</v>
      </c>
      <c r="H1071" s="11">
        <f t="shared" si="55"/>
        <v>11.422498889732333</v>
      </c>
    </row>
    <row r="1072" spans="1:8" x14ac:dyDescent="0.25">
      <c r="A1072">
        <v>267</v>
      </c>
      <c r="B1072">
        <v>730</v>
      </c>
      <c r="C1072">
        <v>5.2619999999999996</v>
      </c>
      <c r="E1072" s="3">
        <f t="shared" si="56"/>
        <v>3.6107943747624556E-2</v>
      </c>
      <c r="F1072" s="4">
        <f t="shared" si="54"/>
        <v>1.9950599733333294E-4</v>
      </c>
      <c r="H1072" s="11">
        <f t="shared" si="55"/>
        <v>12.870530899967976</v>
      </c>
    </row>
    <row r="1073" spans="1:8" x14ac:dyDescent="0.25">
      <c r="A1073">
        <v>267</v>
      </c>
      <c r="B1073">
        <v>800</v>
      </c>
      <c r="C1073">
        <v>5.2939999999999996</v>
      </c>
      <c r="E1073" s="3">
        <f t="shared" si="56"/>
        <v>2.9845107669059383E-2</v>
      </c>
      <c r="F1073" s="4">
        <f t="shared" si="54"/>
        <v>1.5780320118428723E-4</v>
      </c>
      <c r="H1073" s="11">
        <f t="shared" si="55"/>
        <v>10.180200114800739</v>
      </c>
    </row>
    <row r="1074" spans="1:8" x14ac:dyDescent="0.25">
      <c r="A1074">
        <v>267</v>
      </c>
      <c r="B1074">
        <v>830</v>
      </c>
      <c r="C1074">
        <v>5.343</v>
      </c>
      <c r="E1074" s="3">
        <f t="shared" si="56"/>
        <v>2.0400524050159085E-2</v>
      </c>
      <c r="F1074" s="4">
        <f t="shared" si="54"/>
        <v>9.8790556286801313E-5</v>
      </c>
      <c r="H1074" s="11">
        <f t="shared" si="55"/>
        <v>6.3731763671741266</v>
      </c>
    </row>
    <row r="1075" spans="1:8" x14ac:dyDescent="0.25">
      <c r="A1075">
        <v>267</v>
      </c>
      <c r="B1075">
        <v>900</v>
      </c>
      <c r="C1075">
        <v>5.39</v>
      </c>
      <c r="E1075" s="3">
        <f t="shared" si="56"/>
        <v>1.1502782931354412E-2</v>
      </c>
      <c r="F1075" s="4">
        <f t="shared" si="54"/>
        <v>4.8797251513361943E-5</v>
      </c>
      <c r="H1075" s="11">
        <f t="shared" si="55"/>
        <v>3.1480082896300061</v>
      </c>
    </row>
    <row r="1076" spans="1:8" x14ac:dyDescent="0.25">
      <c r="A1076">
        <v>267</v>
      </c>
      <c r="B1076">
        <v>930</v>
      </c>
      <c r="C1076">
        <v>5.3869999999999996</v>
      </c>
      <c r="E1076" s="3">
        <f t="shared" si="56"/>
        <v>1.2066085019491442E-2</v>
      </c>
      <c r="F1076" s="4">
        <f t="shared" si="54"/>
        <v>5.17553412573288E-5</v>
      </c>
      <c r="H1076" s="11">
        <f t="shared" si="55"/>
        <v>3.3388405751927959</v>
      </c>
    </row>
    <row r="1077" spans="1:8" x14ac:dyDescent="0.25">
      <c r="A1077">
        <v>267</v>
      </c>
      <c r="B1077">
        <v>1000</v>
      </c>
      <c r="C1077">
        <v>5.2439999999999998</v>
      </c>
      <c r="E1077" s="3">
        <f t="shared" si="56"/>
        <v>3.9664378337147255E-2</v>
      </c>
      <c r="F1077" s="4">
        <f t="shared" si="54"/>
        <v>2.2396397346180019E-4</v>
      </c>
      <c r="H1077" s="11">
        <f t="shared" si="55"/>
        <v>14.448363855967655</v>
      </c>
    </row>
    <row r="1078" spans="1:8" x14ac:dyDescent="0.25">
      <c r="A1078">
        <v>267</v>
      </c>
      <c r="B1078">
        <v>1030</v>
      </c>
      <c r="C1078">
        <v>5.0679999999999996</v>
      </c>
      <c r="E1078" s="3">
        <f t="shared" si="56"/>
        <v>7.5769534333070321E-2</v>
      </c>
      <c r="F1078" s="4">
        <f t="shared" si="54"/>
        <v>4.9682659600660064E-4</v>
      </c>
      <c r="H1078" s="11">
        <f t="shared" si="55"/>
        <v>32.051277361577817</v>
      </c>
    </row>
    <row r="1079" spans="1:8" x14ac:dyDescent="0.25">
      <c r="A1079">
        <v>267</v>
      </c>
      <c r="B1079">
        <v>1100</v>
      </c>
      <c r="C1079">
        <v>4.8710000000000004</v>
      </c>
      <c r="E1079" s="3">
        <f t="shared" si="56"/>
        <v>0.11927735577910069</v>
      </c>
      <c r="F1079" s="4">
        <f t="shared" si="54"/>
        <v>8.6854007697762599E-4</v>
      </c>
      <c r="H1079" s="11">
        <f t="shared" si="55"/>
        <v>56.031257445980607</v>
      </c>
    </row>
    <row r="1080" spans="1:8" x14ac:dyDescent="0.25">
      <c r="A1080">
        <v>267</v>
      </c>
      <c r="B1080">
        <v>1130</v>
      </c>
      <c r="C1080">
        <v>4.6639999999999997</v>
      </c>
      <c r="E1080" s="3">
        <f t="shared" si="56"/>
        <v>0.16895368782161241</v>
      </c>
      <c r="F1080" s="4">
        <f t="shared" si="54"/>
        <v>1.3333033497710265E-3</v>
      </c>
      <c r="H1080" s="11">
        <f t="shared" si="55"/>
        <v>86.014065700428475</v>
      </c>
    </row>
    <row r="1081" spans="1:8" x14ac:dyDescent="0.25">
      <c r="A1081">
        <v>267</v>
      </c>
      <c r="B1081">
        <v>1200</v>
      </c>
      <c r="C1081">
        <v>4.5149999999999997</v>
      </c>
      <c r="E1081" s="3">
        <f t="shared" si="56"/>
        <v>0.20753045404208204</v>
      </c>
      <c r="F1081" s="4">
        <f t="shared" si="54"/>
        <v>1.7174128253060823E-3</v>
      </c>
      <c r="H1081" s="11">
        <f t="shared" si="55"/>
        <v>110.79373618614599</v>
      </c>
    </row>
    <row r="1082" spans="1:8" x14ac:dyDescent="0.25">
      <c r="A1082">
        <v>267</v>
      </c>
      <c r="B1082">
        <v>1230</v>
      </c>
      <c r="C1082">
        <v>4.3760000000000003</v>
      </c>
      <c r="E1082" s="3">
        <f t="shared" si="56"/>
        <v>0.24588665447897612</v>
      </c>
      <c r="F1082" s="4">
        <f t="shared" si="54"/>
        <v>2.1161268354880892E-3</v>
      </c>
      <c r="H1082" s="11">
        <f t="shared" si="55"/>
        <v>136.51557441100761</v>
      </c>
    </row>
    <row r="1083" spans="1:8" x14ac:dyDescent="0.25">
      <c r="A1083">
        <v>267</v>
      </c>
      <c r="B1083">
        <v>1300</v>
      </c>
      <c r="C1083">
        <v>4.2290000000000001</v>
      </c>
      <c r="E1083" s="3">
        <f t="shared" si="56"/>
        <v>0.28919366280444547</v>
      </c>
      <c r="F1083" s="4">
        <f t="shared" si="54"/>
        <v>2.5838680961083834E-3</v>
      </c>
      <c r="H1083" s="11">
        <f t="shared" si="55"/>
        <v>166.69049861614405</v>
      </c>
    </row>
    <row r="1084" spans="1:8" x14ac:dyDescent="0.25">
      <c r="A1084">
        <v>267</v>
      </c>
      <c r="B1084">
        <v>1330</v>
      </c>
      <c r="C1084">
        <v>4.2690000000000001</v>
      </c>
      <c r="E1084" s="3">
        <f t="shared" si="56"/>
        <v>0.27711407823846329</v>
      </c>
      <c r="F1084" s="4">
        <f t="shared" si="54"/>
        <v>2.451656861712568E-3</v>
      </c>
      <c r="H1084" s="11">
        <f t="shared" si="55"/>
        <v>158.1612874628012</v>
      </c>
    </row>
    <row r="1085" spans="1:8" x14ac:dyDescent="0.25">
      <c r="A1085">
        <v>267</v>
      </c>
      <c r="B1085">
        <v>1400</v>
      </c>
      <c r="C1085">
        <v>4.3550000000000004</v>
      </c>
      <c r="E1085" s="3">
        <f t="shared" si="56"/>
        <v>0.25189437428243383</v>
      </c>
      <c r="F1085" s="4">
        <f t="shared" si="54"/>
        <v>2.1799518229759511E-3</v>
      </c>
      <c r="H1085" s="11">
        <f t="shared" si="55"/>
        <v>140.63305200382459</v>
      </c>
    </row>
    <row r="1086" spans="1:8" x14ac:dyDescent="0.25">
      <c r="A1086">
        <v>267</v>
      </c>
      <c r="B1086">
        <v>1430</v>
      </c>
      <c r="C1086">
        <v>4.4009999999999998</v>
      </c>
      <c r="E1086" s="3">
        <f t="shared" si="56"/>
        <v>0.23880936150874807</v>
      </c>
      <c r="F1086" s="4">
        <f t="shared" si="54"/>
        <v>2.0414002805604335E-3</v>
      </c>
      <c r="H1086" s="11">
        <f t="shared" si="55"/>
        <v>131.69481489951468</v>
      </c>
    </row>
    <row r="1087" spans="1:8" x14ac:dyDescent="0.25">
      <c r="A1087">
        <v>267</v>
      </c>
      <c r="B1087">
        <v>1500</v>
      </c>
      <c r="C1087">
        <v>4.4930000000000003</v>
      </c>
      <c r="E1087" s="3">
        <f t="shared" si="56"/>
        <v>0.21344313376363222</v>
      </c>
      <c r="F1087" s="4">
        <f t="shared" si="54"/>
        <v>1.7778427111059347E-3</v>
      </c>
      <c r="H1087" s="11">
        <f t="shared" si="55"/>
        <v>114.69218897886607</v>
      </c>
    </row>
    <row r="1088" spans="1:8" x14ac:dyDescent="0.25">
      <c r="A1088">
        <v>267</v>
      </c>
      <c r="B1088">
        <v>1530</v>
      </c>
      <c r="C1088">
        <v>4.609</v>
      </c>
      <c r="E1088" s="3">
        <f t="shared" si="56"/>
        <v>0.18290301583857668</v>
      </c>
      <c r="F1088" s="4">
        <f t="shared" si="54"/>
        <v>1.4700795899951571E-3</v>
      </c>
      <c r="H1088" s="11">
        <f t="shared" si="55"/>
        <v>94.837774509767584</v>
      </c>
    </row>
    <row r="1089" spans="1:8" x14ac:dyDescent="0.25">
      <c r="A1089">
        <v>267</v>
      </c>
      <c r="B1089">
        <v>1600</v>
      </c>
      <c r="C1089">
        <v>4.78</v>
      </c>
      <c r="E1089" s="3">
        <f t="shared" si="56"/>
        <v>0.14058577405857733</v>
      </c>
      <c r="F1089" s="4">
        <f t="shared" si="54"/>
        <v>1.0633170942308645E-3</v>
      </c>
      <c r="H1089" s="11">
        <f t="shared" si="55"/>
        <v>68.596712383021526</v>
      </c>
    </row>
    <row r="1090" spans="1:8" x14ac:dyDescent="0.25">
      <c r="A1090">
        <v>267</v>
      </c>
      <c r="B1090">
        <v>1630</v>
      </c>
      <c r="C1090">
        <v>4.915</v>
      </c>
      <c r="E1090" s="3">
        <f t="shared" si="56"/>
        <v>0.10925737538148524</v>
      </c>
      <c r="F1090" s="4">
        <f t="shared" ref="F1090:F1153" si="57">IF(E1090&gt;0,0.0119*(E1090^1.231),0)</f>
        <v>7.7961439833076744E-4</v>
      </c>
      <c r="H1090" s="11">
        <f t="shared" ref="H1090:H1153" si="58">$G$2*F1090*3600</f>
        <v>50.294484065114474</v>
      </c>
    </row>
    <row r="1091" spans="1:8" x14ac:dyDescent="0.25">
      <c r="A1091">
        <v>267</v>
      </c>
      <c r="B1091">
        <v>1700</v>
      </c>
      <c r="C1091">
        <v>5.0149999999999997</v>
      </c>
      <c r="E1091" s="3">
        <f t="shared" si="56"/>
        <v>8.7138584247258288E-2</v>
      </c>
      <c r="F1091" s="4">
        <f t="shared" si="57"/>
        <v>5.9012781679628357E-4</v>
      </c>
      <c r="H1091" s="11">
        <f t="shared" si="58"/>
        <v>38.07032571716185</v>
      </c>
    </row>
    <row r="1092" spans="1:8" x14ac:dyDescent="0.25">
      <c r="A1092">
        <v>267</v>
      </c>
      <c r="B1092">
        <v>1730</v>
      </c>
      <c r="C1092">
        <v>5.0839999999999996</v>
      </c>
      <c r="E1092" s="3">
        <f t="shared" si="56"/>
        <v>7.2383949645948145E-2</v>
      </c>
      <c r="F1092" s="4">
        <f t="shared" si="57"/>
        <v>4.6964164883884601E-4</v>
      </c>
      <c r="H1092" s="11">
        <f t="shared" si="58"/>
        <v>30.297522049891636</v>
      </c>
    </row>
    <row r="1093" spans="1:8" x14ac:dyDescent="0.25">
      <c r="A1093">
        <v>267</v>
      </c>
      <c r="B1093">
        <v>1800</v>
      </c>
      <c r="C1093">
        <v>5.1349999999999998</v>
      </c>
      <c r="E1093" s="3">
        <f t="shared" si="56"/>
        <v>6.1733203505355438E-2</v>
      </c>
      <c r="F1093" s="4">
        <f t="shared" si="57"/>
        <v>3.8607850403455345E-4</v>
      </c>
      <c r="H1093" s="11">
        <f t="shared" si="58"/>
        <v>24.906696452277117</v>
      </c>
    </row>
    <row r="1094" spans="1:8" x14ac:dyDescent="0.25">
      <c r="A1094">
        <v>267</v>
      </c>
      <c r="B1094">
        <v>1830</v>
      </c>
      <c r="C1094">
        <v>5.1660000000000004</v>
      </c>
      <c r="E1094" s="3">
        <f t="shared" si="56"/>
        <v>5.5361982191250401E-2</v>
      </c>
      <c r="F1094" s="4">
        <f t="shared" si="57"/>
        <v>3.3762957300487075E-4</v>
      </c>
      <c r="H1094" s="11">
        <f t="shared" si="58"/>
        <v>21.781159013690225</v>
      </c>
    </row>
    <row r="1095" spans="1:8" x14ac:dyDescent="0.25">
      <c r="A1095">
        <v>267</v>
      </c>
      <c r="B1095">
        <v>1900</v>
      </c>
      <c r="C1095">
        <v>5.1859999999999999</v>
      </c>
      <c r="E1095" s="3">
        <f t="shared" si="56"/>
        <v>5.1291939838025456E-2</v>
      </c>
      <c r="F1095" s="4">
        <f t="shared" si="57"/>
        <v>3.0733882974841753E-4</v>
      </c>
      <c r="H1095" s="11">
        <f t="shared" si="58"/>
        <v>19.827042584729917</v>
      </c>
    </row>
    <row r="1096" spans="1:8" x14ac:dyDescent="0.25">
      <c r="A1096">
        <v>267</v>
      </c>
      <c r="B1096">
        <v>1930</v>
      </c>
      <c r="C1096">
        <v>5.2</v>
      </c>
      <c r="E1096" s="3">
        <f t="shared" si="56"/>
        <v>4.8461538461538417E-2</v>
      </c>
      <c r="F1096" s="4">
        <f t="shared" si="57"/>
        <v>2.8659651895089611E-4</v>
      </c>
      <c r="H1096" s="11">
        <f t="shared" si="58"/>
        <v>18.48891463056021</v>
      </c>
    </row>
    <row r="1097" spans="1:8" x14ac:dyDescent="0.25">
      <c r="A1097">
        <v>267</v>
      </c>
      <c r="B1097">
        <v>2000</v>
      </c>
      <c r="C1097">
        <v>5.2110000000000003</v>
      </c>
      <c r="E1097" s="3">
        <f t="shared" si="56"/>
        <v>4.6248320859719756E-2</v>
      </c>
      <c r="F1097" s="4">
        <f t="shared" si="57"/>
        <v>2.7057028539404372E-4</v>
      </c>
      <c r="H1097" s="11">
        <f t="shared" si="58"/>
        <v>17.455030251340549</v>
      </c>
    </row>
    <row r="1098" spans="1:8" x14ac:dyDescent="0.25">
      <c r="A1098">
        <v>267</v>
      </c>
      <c r="B1098">
        <v>2030</v>
      </c>
      <c r="C1098">
        <v>5.2210000000000001</v>
      </c>
      <c r="E1098" s="3">
        <f t="shared" si="56"/>
        <v>4.4244397624976034E-2</v>
      </c>
      <c r="F1098" s="4">
        <f t="shared" si="57"/>
        <v>2.5621143701326076E-4</v>
      </c>
      <c r="H1098" s="11">
        <f t="shared" si="58"/>
        <v>16.528712224599481</v>
      </c>
    </row>
    <row r="1099" spans="1:8" x14ac:dyDescent="0.25">
      <c r="A1099">
        <v>267</v>
      </c>
      <c r="B1099">
        <v>2100</v>
      </c>
      <c r="C1099">
        <v>5.2270000000000003</v>
      </c>
      <c r="E1099" s="3">
        <f t="shared" si="56"/>
        <v>4.3045724124736874E-2</v>
      </c>
      <c r="F1099" s="4">
        <f t="shared" si="57"/>
        <v>2.4769361614046883E-4</v>
      </c>
      <c r="H1099" s="11">
        <f t="shared" si="58"/>
        <v>15.979210564453926</v>
      </c>
    </row>
    <row r="1100" spans="1:8" x14ac:dyDescent="0.25">
      <c r="A1100">
        <v>267</v>
      </c>
      <c r="B1100">
        <v>2130</v>
      </c>
      <c r="C1100">
        <v>5.2309999999999999</v>
      </c>
      <c r="E1100" s="3">
        <f t="shared" si="56"/>
        <v>4.2248136111642152E-2</v>
      </c>
      <c r="F1100" s="4">
        <f t="shared" si="57"/>
        <v>2.4205611575928824E-4</v>
      </c>
      <c r="H1100" s="11">
        <f t="shared" si="58"/>
        <v>15.615524139863203</v>
      </c>
    </row>
    <row r="1101" spans="1:8" x14ac:dyDescent="0.25">
      <c r="A1101">
        <v>267</v>
      </c>
      <c r="B1101">
        <v>2200</v>
      </c>
      <c r="C1101">
        <v>5.2309999999999999</v>
      </c>
      <c r="E1101" s="3">
        <f t="shared" si="56"/>
        <v>4.2248136111642152E-2</v>
      </c>
      <c r="F1101" s="4">
        <f t="shared" si="57"/>
        <v>2.4205611575928824E-4</v>
      </c>
      <c r="H1101" s="11">
        <f t="shared" si="58"/>
        <v>15.615524139863203</v>
      </c>
    </row>
    <row r="1102" spans="1:8" x14ac:dyDescent="0.25">
      <c r="A1102">
        <v>267</v>
      </c>
      <c r="B1102">
        <v>2230</v>
      </c>
      <c r="C1102">
        <v>5.2320000000000002</v>
      </c>
      <c r="E1102" s="3">
        <f t="shared" si="56"/>
        <v>4.2048929663608514E-2</v>
      </c>
      <c r="F1102" s="4">
        <f t="shared" si="57"/>
        <v>2.4065190245612422E-4</v>
      </c>
      <c r="H1102" s="11">
        <f t="shared" si="58"/>
        <v>15.524935531249488</v>
      </c>
    </row>
    <row r="1103" spans="1:8" x14ac:dyDescent="0.25">
      <c r="A1103">
        <v>267</v>
      </c>
      <c r="B1103">
        <v>2300</v>
      </c>
      <c r="C1103">
        <v>5.2329999999999997</v>
      </c>
      <c r="E1103" s="3">
        <f t="shared" si="56"/>
        <v>4.1849799350277148E-2</v>
      </c>
      <c r="F1103" s="4">
        <f t="shared" si="57"/>
        <v>2.3924976082823068E-4</v>
      </c>
      <c r="H1103" s="11">
        <f t="shared" si="58"/>
        <v>15.434480570550821</v>
      </c>
    </row>
    <row r="1104" spans="1:8" x14ac:dyDescent="0.25">
      <c r="A1104">
        <v>267</v>
      </c>
      <c r="B1104">
        <v>2330</v>
      </c>
      <c r="C1104">
        <v>5.2370000000000001</v>
      </c>
      <c r="D1104" s="2">
        <f>MAX(C1103:C1123)</f>
        <v>5.2370000000000001</v>
      </c>
      <c r="E1104" s="3">
        <f t="shared" ref="E1104:E1151" si="59">($D$1104-C1104)/C1104</f>
        <v>0</v>
      </c>
      <c r="F1104" s="4">
        <f t="shared" si="57"/>
        <v>0</v>
      </c>
      <c r="H1104" s="11">
        <f t="shared" si="58"/>
        <v>0</v>
      </c>
    </row>
    <row r="1105" spans="1:8" x14ac:dyDescent="0.25">
      <c r="A1105">
        <v>268</v>
      </c>
      <c r="B1105">
        <v>0</v>
      </c>
      <c r="C1105">
        <v>5.234</v>
      </c>
      <c r="E1105" s="3">
        <f t="shared" si="59"/>
        <v>5.7317539166987274E-4</v>
      </c>
      <c r="F1105" s="4">
        <f t="shared" si="57"/>
        <v>1.2161829726652884E-6</v>
      </c>
      <c r="H1105" s="11">
        <f t="shared" si="58"/>
        <v>7.8458395932583094E-2</v>
      </c>
    </row>
    <row r="1106" spans="1:8" x14ac:dyDescent="0.25">
      <c r="A1106">
        <v>268</v>
      </c>
      <c r="B1106">
        <v>30</v>
      </c>
      <c r="C1106">
        <v>5.2270000000000003</v>
      </c>
      <c r="E1106" s="3">
        <f t="shared" si="59"/>
        <v>1.9131432944327121E-3</v>
      </c>
      <c r="F1106" s="4">
        <f t="shared" si="57"/>
        <v>5.3626337087700351E-6</v>
      </c>
      <c r="H1106" s="11">
        <f t="shared" si="58"/>
        <v>0.34595422582017255</v>
      </c>
    </row>
    <row r="1107" spans="1:8" x14ac:dyDescent="0.25">
      <c r="A1107">
        <v>268</v>
      </c>
      <c r="B1107">
        <v>100</v>
      </c>
      <c r="C1107">
        <v>5.2169999999999996</v>
      </c>
      <c r="E1107" s="3">
        <f t="shared" si="59"/>
        <v>3.8336208548975393E-3</v>
      </c>
      <c r="F1107" s="4">
        <f t="shared" si="57"/>
        <v>1.2617398973239813E-5</v>
      </c>
      <c r="H1107" s="11">
        <f t="shared" si="58"/>
        <v>0.81397364256164684</v>
      </c>
    </row>
    <row r="1108" spans="1:8" x14ac:dyDescent="0.25">
      <c r="A1108">
        <v>268</v>
      </c>
      <c r="B1108">
        <v>130</v>
      </c>
      <c r="C1108">
        <v>5.2119999999999997</v>
      </c>
      <c r="E1108" s="3">
        <f t="shared" si="59"/>
        <v>4.7966231772832608E-3</v>
      </c>
      <c r="F1108" s="4">
        <f t="shared" si="57"/>
        <v>1.6625652045140315E-5</v>
      </c>
      <c r="H1108" s="11">
        <f t="shared" si="58"/>
        <v>1.072554064736092</v>
      </c>
    </row>
    <row r="1109" spans="1:8" x14ac:dyDescent="0.25">
      <c r="A1109">
        <v>268</v>
      </c>
      <c r="B1109">
        <v>200</v>
      </c>
      <c r="C1109">
        <v>5.2050000000000001</v>
      </c>
      <c r="E1109" s="3">
        <f t="shared" si="59"/>
        <v>6.1479346781940494E-3</v>
      </c>
      <c r="F1109" s="4">
        <f t="shared" si="57"/>
        <v>2.2566939330618158E-5</v>
      </c>
      <c r="H1109" s="11">
        <f t="shared" si="58"/>
        <v>1.4558383900968388</v>
      </c>
    </row>
    <row r="1110" spans="1:8" x14ac:dyDescent="0.25">
      <c r="A1110">
        <v>268</v>
      </c>
      <c r="B1110">
        <v>230</v>
      </c>
      <c r="C1110">
        <v>5.1989999999999998</v>
      </c>
      <c r="E1110" s="3">
        <f t="shared" si="59"/>
        <v>7.3090979034430188E-3</v>
      </c>
      <c r="F1110" s="4">
        <f t="shared" si="57"/>
        <v>2.7923076976944496E-5</v>
      </c>
      <c r="H1110" s="11">
        <f t="shared" si="58"/>
        <v>1.8013735419366432</v>
      </c>
    </row>
    <row r="1111" spans="1:8" x14ac:dyDescent="0.25">
      <c r="A1111">
        <v>268</v>
      </c>
      <c r="B1111">
        <v>300</v>
      </c>
      <c r="C1111">
        <v>5.1909999999999998</v>
      </c>
      <c r="E1111" s="3">
        <f t="shared" si="59"/>
        <v>8.8614910421884532E-3</v>
      </c>
      <c r="F1111" s="4">
        <f t="shared" si="57"/>
        <v>3.5393852415305189E-5</v>
      </c>
      <c r="H1111" s="11">
        <f t="shared" si="58"/>
        <v>2.2833282070161687</v>
      </c>
    </row>
    <row r="1112" spans="1:8" x14ac:dyDescent="0.25">
      <c r="A1112">
        <v>268</v>
      </c>
      <c r="B1112">
        <v>330</v>
      </c>
      <c r="C1112">
        <v>5.1849999999999996</v>
      </c>
      <c r="E1112" s="3">
        <f t="shared" si="59"/>
        <v>1.0028929604628832E-2</v>
      </c>
      <c r="F1112" s="4">
        <f t="shared" si="57"/>
        <v>4.1218421208363521E-5</v>
      </c>
      <c r="H1112" s="11">
        <f t="shared" si="58"/>
        <v>2.6590827889939477</v>
      </c>
    </row>
    <row r="1113" spans="1:8" x14ac:dyDescent="0.25">
      <c r="A1113">
        <v>268</v>
      </c>
      <c r="B1113">
        <v>400</v>
      </c>
      <c r="C1113">
        <v>5.1779999999999999</v>
      </c>
      <c r="E1113" s="3">
        <f t="shared" si="59"/>
        <v>1.1394360757049086E-2</v>
      </c>
      <c r="F1113" s="4">
        <f t="shared" si="57"/>
        <v>4.8231671059702828E-5</v>
      </c>
      <c r="H1113" s="11">
        <f t="shared" si="58"/>
        <v>3.1115215634035489</v>
      </c>
    </row>
    <row r="1114" spans="1:8" x14ac:dyDescent="0.25">
      <c r="A1114">
        <v>268</v>
      </c>
      <c r="B1114">
        <v>430</v>
      </c>
      <c r="C1114">
        <v>5.1689999999999996</v>
      </c>
      <c r="E1114" s="3">
        <f t="shared" si="59"/>
        <v>1.3155349197136875E-2</v>
      </c>
      <c r="F1114" s="4">
        <f t="shared" si="57"/>
        <v>5.7565461646064694E-5</v>
      </c>
      <c r="H1114" s="11">
        <f t="shared" si="58"/>
        <v>3.7136630617109256</v>
      </c>
    </row>
    <row r="1115" spans="1:8" x14ac:dyDescent="0.25">
      <c r="A1115">
        <v>268</v>
      </c>
      <c r="B1115">
        <v>500</v>
      </c>
      <c r="C1115">
        <v>5.1669999999999998</v>
      </c>
      <c r="E1115" s="3">
        <f t="shared" si="59"/>
        <v>1.3547513063673368E-2</v>
      </c>
      <c r="F1115" s="4">
        <f t="shared" si="57"/>
        <v>5.9685124275869999E-5</v>
      </c>
      <c r="H1115" s="11">
        <f t="shared" si="58"/>
        <v>3.850406737284926</v>
      </c>
    </row>
    <row r="1116" spans="1:8" x14ac:dyDescent="0.25">
      <c r="A1116">
        <v>268</v>
      </c>
      <c r="B1116">
        <v>530</v>
      </c>
      <c r="C1116">
        <v>5.1669999999999998</v>
      </c>
      <c r="E1116" s="3">
        <f t="shared" si="59"/>
        <v>1.3547513063673368E-2</v>
      </c>
      <c r="F1116" s="4">
        <f t="shared" si="57"/>
        <v>5.9685124275869999E-5</v>
      </c>
      <c r="H1116" s="11">
        <f t="shared" si="58"/>
        <v>3.850406737284926</v>
      </c>
    </row>
    <row r="1117" spans="1:8" x14ac:dyDescent="0.25">
      <c r="A1117">
        <v>268</v>
      </c>
      <c r="B1117">
        <v>600</v>
      </c>
      <c r="C1117">
        <v>5.1639999999999997</v>
      </c>
      <c r="E1117" s="3">
        <f t="shared" si="59"/>
        <v>1.41363284275756E-2</v>
      </c>
      <c r="F1117" s="4">
        <f t="shared" si="57"/>
        <v>6.2894308799802499E-5</v>
      </c>
      <c r="H1117" s="11">
        <f t="shared" si="58"/>
        <v>4.0574376492928597</v>
      </c>
    </row>
    <row r="1118" spans="1:8" x14ac:dyDescent="0.25">
      <c r="A1118">
        <v>268</v>
      </c>
      <c r="B1118">
        <v>630</v>
      </c>
      <c r="C1118">
        <v>5.1609999999999996</v>
      </c>
      <c r="E1118" s="3">
        <f t="shared" si="59"/>
        <v>1.4725828327843542E-2</v>
      </c>
      <c r="F1118" s="4">
        <f t="shared" si="57"/>
        <v>6.6138312980425074E-5</v>
      </c>
      <c r="H1118" s="11">
        <f t="shared" si="58"/>
        <v>4.2667148469931826</v>
      </c>
    </row>
    <row r="1119" spans="1:8" x14ac:dyDescent="0.25">
      <c r="A1119">
        <v>268</v>
      </c>
      <c r="B1119">
        <v>700</v>
      </c>
      <c r="C1119">
        <v>5.1609999999999996</v>
      </c>
      <c r="E1119" s="3">
        <f t="shared" si="59"/>
        <v>1.4725828327843542E-2</v>
      </c>
      <c r="F1119" s="4">
        <f t="shared" si="57"/>
        <v>6.6138312980425074E-5</v>
      </c>
      <c r="H1119" s="11">
        <f t="shared" si="58"/>
        <v>4.2667148469931826</v>
      </c>
    </row>
    <row r="1120" spans="1:8" x14ac:dyDescent="0.25">
      <c r="A1120">
        <v>268</v>
      </c>
      <c r="B1120">
        <v>730</v>
      </c>
      <c r="C1120">
        <v>5.1710000000000003</v>
      </c>
      <c r="E1120" s="3">
        <f t="shared" si="59"/>
        <v>1.2763488686907723E-2</v>
      </c>
      <c r="F1120" s="4">
        <f t="shared" si="57"/>
        <v>5.5461969803738973E-5</v>
      </c>
      <c r="H1120" s="11">
        <f t="shared" si="58"/>
        <v>3.5779625959788093</v>
      </c>
    </row>
    <row r="1121" spans="1:8" x14ac:dyDescent="0.25">
      <c r="A1121">
        <v>268</v>
      </c>
      <c r="B1121">
        <v>800</v>
      </c>
      <c r="C1121">
        <v>5.1870000000000003</v>
      </c>
      <c r="E1121" s="3">
        <f t="shared" si="59"/>
        <v>9.6394833236938156E-3</v>
      </c>
      <c r="F1121" s="4">
        <f t="shared" si="57"/>
        <v>3.925700248414453E-5</v>
      </c>
      <c r="H1121" s="11">
        <f t="shared" si="58"/>
        <v>2.532547744257132</v>
      </c>
    </row>
    <row r="1122" spans="1:8" x14ac:dyDescent="0.25">
      <c r="A1122">
        <v>268</v>
      </c>
      <c r="B1122">
        <v>830</v>
      </c>
      <c r="C1122">
        <v>5.2</v>
      </c>
      <c r="E1122" s="3">
        <f t="shared" si="59"/>
        <v>7.1153846153845998E-3</v>
      </c>
      <c r="F1122" s="4">
        <f t="shared" si="57"/>
        <v>2.7014887772995138E-5</v>
      </c>
      <c r="H1122" s="11">
        <f t="shared" si="58"/>
        <v>1.7427844400114625</v>
      </c>
    </row>
    <row r="1123" spans="1:8" x14ac:dyDescent="0.25">
      <c r="A1123">
        <v>268</v>
      </c>
      <c r="B1123">
        <v>900</v>
      </c>
      <c r="C1123">
        <v>5.218</v>
      </c>
      <c r="E1123" s="3">
        <f t="shared" si="59"/>
        <v>3.6412418551169277E-3</v>
      </c>
      <c r="F1123" s="4">
        <f t="shared" si="57"/>
        <v>1.1842547303363663E-5</v>
      </c>
      <c r="H1123" s="11">
        <f t="shared" si="58"/>
        <v>0.7639864116345968</v>
      </c>
    </row>
    <row r="1124" spans="1:8" x14ac:dyDescent="0.25">
      <c r="A1124">
        <v>268</v>
      </c>
      <c r="B1124">
        <v>930</v>
      </c>
      <c r="C1124">
        <v>5.2629999999999999</v>
      </c>
      <c r="E1124" s="3">
        <f t="shared" si="59"/>
        <v>-4.9401482044460956E-3</v>
      </c>
      <c r="F1124" s="4">
        <f t="shared" si="57"/>
        <v>0</v>
      </c>
      <c r="H1124" s="11">
        <f t="shared" si="58"/>
        <v>0</v>
      </c>
    </row>
    <row r="1125" spans="1:8" x14ac:dyDescent="0.25">
      <c r="A1125">
        <v>268</v>
      </c>
      <c r="B1125">
        <v>1000</v>
      </c>
      <c r="C1125">
        <v>5.282</v>
      </c>
      <c r="E1125" s="3">
        <f t="shared" si="59"/>
        <v>-8.5195001893222135E-3</v>
      </c>
      <c r="F1125" s="4">
        <f t="shared" si="57"/>
        <v>0</v>
      </c>
      <c r="H1125" s="11">
        <f t="shared" si="58"/>
        <v>0</v>
      </c>
    </row>
    <row r="1126" spans="1:8" x14ac:dyDescent="0.25">
      <c r="A1126">
        <v>268</v>
      </c>
      <c r="B1126">
        <v>1030</v>
      </c>
      <c r="C1126">
        <v>5.2430000000000003</v>
      </c>
      <c r="E1126" s="3">
        <f t="shared" si="59"/>
        <v>-1.1443829868396389E-3</v>
      </c>
      <c r="F1126" s="4">
        <f t="shared" si="57"/>
        <v>0</v>
      </c>
      <c r="H1126" s="11">
        <f t="shared" si="58"/>
        <v>0</v>
      </c>
    </row>
    <row r="1127" spans="1:8" x14ac:dyDescent="0.25">
      <c r="A1127">
        <v>268</v>
      </c>
      <c r="B1127">
        <v>1100</v>
      </c>
      <c r="C1127">
        <v>5.1539999999999999</v>
      </c>
      <c r="E1127" s="3">
        <f t="shared" si="59"/>
        <v>1.6103996895615091E-2</v>
      </c>
      <c r="F1127" s="4">
        <f t="shared" si="57"/>
        <v>7.3838407105279196E-5</v>
      </c>
      <c r="H1127" s="11">
        <f t="shared" si="58"/>
        <v>4.7634633191757718</v>
      </c>
    </row>
    <row r="1128" spans="1:8" x14ac:dyDescent="0.25">
      <c r="A1128">
        <v>268</v>
      </c>
      <c r="B1128">
        <v>1130</v>
      </c>
      <c r="C1128">
        <v>5.04</v>
      </c>
      <c r="E1128" s="3">
        <f t="shared" si="59"/>
        <v>3.9087301587301601E-2</v>
      </c>
      <c r="F1128" s="4">
        <f t="shared" si="57"/>
        <v>2.1995958692979338E-4</v>
      </c>
      <c r="H1128" s="11">
        <f t="shared" si="58"/>
        <v>14.190032872014831</v>
      </c>
    </row>
    <row r="1129" spans="1:8" x14ac:dyDescent="0.25">
      <c r="A1129">
        <v>268</v>
      </c>
      <c r="B1129">
        <v>1200</v>
      </c>
      <c r="C1129">
        <v>4.9169999999999998</v>
      </c>
      <c r="E1129" s="3">
        <f t="shared" si="59"/>
        <v>6.5080333536709431E-2</v>
      </c>
      <c r="F1129" s="4">
        <f t="shared" si="57"/>
        <v>4.1200608313761829E-4</v>
      </c>
      <c r="H1129" s="11">
        <f t="shared" si="58"/>
        <v>26.579336435374032</v>
      </c>
    </row>
    <row r="1130" spans="1:8" x14ac:dyDescent="0.25">
      <c r="A1130">
        <v>268</v>
      </c>
      <c r="B1130">
        <v>1230</v>
      </c>
      <c r="C1130">
        <v>4.8209999999999997</v>
      </c>
      <c r="E1130" s="3">
        <f t="shared" si="59"/>
        <v>8.6289151628292968E-2</v>
      </c>
      <c r="F1130" s="4">
        <f t="shared" si="57"/>
        <v>5.8305435361653867E-4</v>
      </c>
      <c r="H1130" s="11">
        <f t="shared" si="58"/>
        <v>37.61400246051015</v>
      </c>
    </row>
    <row r="1131" spans="1:8" x14ac:dyDescent="0.25">
      <c r="A1131">
        <v>268</v>
      </c>
      <c r="B1131">
        <v>1300</v>
      </c>
      <c r="C1131">
        <v>4.7480000000000002</v>
      </c>
      <c r="E1131" s="3">
        <f t="shared" si="59"/>
        <v>0.10299073294018531</v>
      </c>
      <c r="F1131" s="4">
        <f t="shared" si="57"/>
        <v>7.2493903041572611E-4</v>
      </c>
      <c r="H1131" s="11">
        <f t="shared" si="58"/>
        <v>46.767266730179323</v>
      </c>
    </row>
    <row r="1132" spans="1:8" x14ac:dyDescent="0.25">
      <c r="A1132">
        <v>268</v>
      </c>
      <c r="B1132">
        <v>1330</v>
      </c>
      <c r="C1132">
        <v>4.7050000000000001</v>
      </c>
      <c r="E1132" s="3">
        <f t="shared" si="59"/>
        <v>0.11307120085015941</v>
      </c>
      <c r="F1132" s="4">
        <f t="shared" si="57"/>
        <v>8.1324851507984003E-4</v>
      </c>
      <c r="H1132" s="11">
        <f t="shared" si="58"/>
        <v>52.464288204830645</v>
      </c>
    </row>
    <row r="1133" spans="1:8" x14ac:dyDescent="0.25">
      <c r="A1133">
        <v>268</v>
      </c>
      <c r="B1133">
        <v>1400</v>
      </c>
      <c r="C1133">
        <v>4.6849999999999996</v>
      </c>
      <c r="E1133" s="3">
        <f t="shared" si="59"/>
        <v>0.11782283884738538</v>
      </c>
      <c r="F1133" s="4">
        <f t="shared" si="57"/>
        <v>8.5552056654643164E-4</v>
      </c>
      <c r="H1133" s="11">
        <f t="shared" si="58"/>
        <v>55.191342789043404</v>
      </c>
    </row>
    <row r="1134" spans="1:8" x14ac:dyDescent="0.25">
      <c r="A1134">
        <v>268</v>
      </c>
      <c r="B1134">
        <v>1430</v>
      </c>
      <c r="C1134">
        <v>4.7</v>
      </c>
      <c r="E1134" s="3">
        <f t="shared" si="59"/>
        <v>0.11425531914893615</v>
      </c>
      <c r="F1134" s="4">
        <f t="shared" si="57"/>
        <v>8.237450994985552E-4</v>
      </c>
      <c r="H1134" s="11">
        <f t="shared" si="58"/>
        <v>53.141443858850799</v>
      </c>
    </row>
    <row r="1135" spans="1:8" x14ac:dyDescent="0.25">
      <c r="A1135">
        <v>268</v>
      </c>
      <c r="B1135">
        <v>1500</v>
      </c>
      <c r="C1135">
        <v>4.7629999999999999</v>
      </c>
      <c r="E1135" s="3">
        <f t="shared" si="59"/>
        <v>9.9517111064455224E-2</v>
      </c>
      <c r="F1135" s="4">
        <f t="shared" si="57"/>
        <v>6.9495887289305891E-4</v>
      </c>
      <c r="H1135" s="11">
        <f t="shared" si="58"/>
        <v>44.833186808077023</v>
      </c>
    </row>
    <row r="1136" spans="1:8" x14ac:dyDescent="0.25">
      <c r="A1136">
        <v>268</v>
      </c>
      <c r="B1136">
        <v>1530</v>
      </c>
      <c r="C1136">
        <v>4.843</v>
      </c>
      <c r="E1136" s="3">
        <f t="shared" si="59"/>
        <v>8.1354532314681011E-2</v>
      </c>
      <c r="F1136" s="4">
        <f t="shared" si="57"/>
        <v>5.4228413513709929E-4</v>
      </c>
      <c r="H1136" s="11">
        <f t="shared" si="58"/>
        <v>34.983834125964549</v>
      </c>
    </row>
    <row r="1137" spans="1:8" x14ac:dyDescent="0.25">
      <c r="A1137">
        <v>268</v>
      </c>
      <c r="B1137">
        <v>1600</v>
      </c>
      <c r="C1137">
        <v>4.9249999999999998</v>
      </c>
      <c r="E1137" s="3">
        <f t="shared" si="59"/>
        <v>6.3350253807106655E-2</v>
      </c>
      <c r="F1137" s="4">
        <f t="shared" si="57"/>
        <v>3.9856503037308922E-4</v>
      </c>
      <c r="H1137" s="11">
        <f t="shared" si="58"/>
        <v>25.712227239428735</v>
      </c>
    </row>
    <row r="1138" spans="1:8" x14ac:dyDescent="0.25">
      <c r="A1138">
        <v>268</v>
      </c>
      <c r="B1138">
        <v>1630</v>
      </c>
      <c r="C1138">
        <v>5.0060000000000002</v>
      </c>
      <c r="E1138" s="3">
        <f t="shared" si="59"/>
        <v>4.6144626448262061E-2</v>
      </c>
      <c r="F1138" s="4">
        <f t="shared" si="57"/>
        <v>2.6982369054750637E-4</v>
      </c>
      <c r="H1138" s="11">
        <f t="shared" si="58"/>
        <v>17.406865924600734</v>
      </c>
    </row>
    <row r="1139" spans="1:8" x14ac:dyDescent="0.25">
      <c r="A1139">
        <v>268</v>
      </c>
      <c r="B1139">
        <v>1700</v>
      </c>
      <c r="C1139">
        <v>5.0720000000000001</v>
      </c>
      <c r="E1139" s="3">
        <f t="shared" si="59"/>
        <v>3.2531545741324927E-2</v>
      </c>
      <c r="F1139" s="4">
        <f t="shared" si="57"/>
        <v>1.7546643249043695E-4</v>
      </c>
      <c r="H1139" s="11">
        <f t="shared" si="58"/>
        <v>11.319690492823071</v>
      </c>
    </row>
    <row r="1140" spans="1:8" x14ac:dyDescent="0.25">
      <c r="A1140">
        <v>268</v>
      </c>
      <c r="B1140">
        <v>1730</v>
      </c>
      <c r="C1140">
        <v>5.125</v>
      </c>
      <c r="E1140" s="3">
        <f t="shared" si="59"/>
        <v>2.1853658536585385E-2</v>
      </c>
      <c r="F1140" s="4">
        <f t="shared" si="57"/>
        <v>1.0752295556725213E-4</v>
      </c>
      <c r="H1140" s="11">
        <f t="shared" si="58"/>
        <v>6.9365209095545701</v>
      </c>
    </row>
    <row r="1141" spans="1:8" x14ac:dyDescent="0.25">
      <c r="A1141">
        <v>268</v>
      </c>
      <c r="B1141">
        <v>1800</v>
      </c>
      <c r="C1141">
        <v>5.1619999999999999</v>
      </c>
      <c r="E1141" s="3">
        <f t="shared" si="59"/>
        <v>1.452925222781871E-2</v>
      </c>
      <c r="F1141" s="4">
        <f t="shared" si="57"/>
        <v>6.5053163118932548E-5</v>
      </c>
      <c r="H1141" s="11">
        <f t="shared" si="58"/>
        <v>4.1967096591285769</v>
      </c>
    </row>
    <row r="1142" spans="1:8" x14ac:dyDescent="0.25">
      <c r="A1142">
        <v>268</v>
      </c>
      <c r="B1142">
        <v>1830</v>
      </c>
      <c r="C1142">
        <v>5.1870000000000003</v>
      </c>
      <c r="E1142" s="3">
        <f t="shared" si="59"/>
        <v>9.6394833236938156E-3</v>
      </c>
      <c r="F1142" s="4">
        <f t="shared" si="57"/>
        <v>3.925700248414453E-5</v>
      </c>
      <c r="H1142" s="11">
        <f t="shared" si="58"/>
        <v>2.532547744257132</v>
      </c>
    </row>
    <row r="1143" spans="1:8" x14ac:dyDescent="0.25">
      <c r="A1143">
        <v>268</v>
      </c>
      <c r="B1143">
        <v>1900</v>
      </c>
      <c r="C1143">
        <v>5.2060000000000004</v>
      </c>
      <c r="E1143" s="3">
        <f t="shared" si="59"/>
        <v>5.9546676911255651E-3</v>
      </c>
      <c r="F1143" s="4">
        <f t="shared" si="57"/>
        <v>2.1696844722980641E-5</v>
      </c>
      <c r="H1143" s="11">
        <f t="shared" si="58"/>
        <v>1.3997068467689273</v>
      </c>
    </row>
    <row r="1144" spans="1:8" x14ac:dyDescent="0.25">
      <c r="A1144">
        <v>268</v>
      </c>
      <c r="B1144">
        <v>1930</v>
      </c>
      <c r="C1144">
        <v>5.2169999999999996</v>
      </c>
      <c r="E1144" s="3">
        <f t="shared" si="59"/>
        <v>3.8336208548975393E-3</v>
      </c>
      <c r="F1144" s="4">
        <f t="shared" si="57"/>
        <v>1.2617398973239813E-5</v>
      </c>
      <c r="H1144" s="11">
        <f t="shared" si="58"/>
        <v>0.81397364256164684</v>
      </c>
    </row>
    <row r="1145" spans="1:8" x14ac:dyDescent="0.25">
      <c r="A1145">
        <v>268</v>
      </c>
      <c r="B1145">
        <v>2000</v>
      </c>
      <c r="C1145">
        <v>5.226</v>
      </c>
      <c r="E1145" s="3">
        <f t="shared" si="59"/>
        <v>2.1048603138155608E-3</v>
      </c>
      <c r="F1145" s="4">
        <f t="shared" si="57"/>
        <v>6.031631752113366E-6</v>
      </c>
      <c r="H1145" s="11">
        <f t="shared" si="58"/>
        <v>0.3891126275923375</v>
      </c>
    </row>
    <row r="1146" spans="1:8" x14ac:dyDescent="0.25">
      <c r="A1146">
        <v>268</v>
      </c>
      <c r="B1146">
        <v>2030</v>
      </c>
      <c r="C1146">
        <v>5.2320000000000002</v>
      </c>
      <c r="E1146" s="3">
        <f t="shared" si="59"/>
        <v>9.5565749235471966E-4</v>
      </c>
      <c r="F1146" s="4">
        <f t="shared" si="57"/>
        <v>2.2819128530297191E-6</v>
      </c>
      <c r="H1146" s="11">
        <f t="shared" si="58"/>
        <v>0.14721076197465324</v>
      </c>
    </row>
    <row r="1147" spans="1:8" x14ac:dyDescent="0.25">
      <c r="A1147">
        <v>268</v>
      </c>
      <c r="B1147">
        <v>2100</v>
      </c>
      <c r="C1147">
        <v>5.2359999999999998</v>
      </c>
      <c r="E1147" s="3">
        <f t="shared" si="59"/>
        <v>1.9098548510319596E-4</v>
      </c>
      <c r="F1147" s="4">
        <f t="shared" si="57"/>
        <v>3.1438253184072944E-7</v>
      </c>
      <c r="H1147" s="11">
        <f t="shared" si="58"/>
        <v>2.028144589410914E-2</v>
      </c>
    </row>
    <row r="1148" spans="1:8" x14ac:dyDescent="0.25">
      <c r="A1148">
        <v>268</v>
      </c>
      <c r="B1148">
        <v>2130</v>
      </c>
      <c r="C1148">
        <v>5.2409999999999997</v>
      </c>
      <c r="E1148" s="3">
        <f t="shared" si="59"/>
        <v>-7.6321312726570492E-4</v>
      </c>
      <c r="F1148" s="4">
        <f t="shared" si="57"/>
        <v>0</v>
      </c>
      <c r="H1148" s="11">
        <f t="shared" si="58"/>
        <v>0</v>
      </c>
    </row>
    <row r="1149" spans="1:8" x14ac:dyDescent="0.25">
      <c r="A1149">
        <v>268</v>
      </c>
      <c r="B1149">
        <v>2200</v>
      </c>
      <c r="C1149">
        <v>5.2409999999999997</v>
      </c>
      <c r="E1149" s="3">
        <f t="shared" si="59"/>
        <v>-7.6321312726570492E-4</v>
      </c>
      <c r="F1149" s="4">
        <f t="shared" si="57"/>
        <v>0</v>
      </c>
      <c r="H1149" s="11">
        <f t="shared" si="58"/>
        <v>0</v>
      </c>
    </row>
    <row r="1150" spans="1:8" x14ac:dyDescent="0.25">
      <c r="A1150">
        <v>268</v>
      </c>
      <c r="B1150">
        <v>2230</v>
      </c>
      <c r="C1150">
        <v>5.2389999999999999</v>
      </c>
      <c r="E1150" s="3">
        <f t="shared" si="59"/>
        <v>-3.8175224279438438E-4</v>
      </c>
      <c r="F1150" s="4">
        <f t="shared" si="57"/>
        <v>0</v>
      </c>
      <c r="H1150" s="11">
        <f t="shared" si="58"/>
        <v>0</v>
      </c>
    </row>
    <row r="1151" spans="1:8" x14ac:dyDescent="0.25">
      <c r="A1151">
        <v>268</v>
      </c>
      <c r="B1151">
        <v>2300</v>
      </c>
      <c r="C1151">
        <v>5.2350000000000003</v>
      </c>
      <c r="E1151" s="3">
        <f t="shared" si="59"/>
        <v>3.8204393505248893E-4</v>
      </c>
      <c r="F1151" s="4">
        <f t="shared" si="57"/>
        <v>7.3812250264042453E-7</v>
      </c>
      <c r="H1151" s="11">
        <f t="shared" si="58"/>
        <v>4.7617758890339069E-2</v>
      </c>
    </row>
    <row r="1152" spans="1:8" x14ac:dyDescent="0.25">
      <c r="A1152">
        <v>268</v>
      </c>
      <c r="B1152">
        <v>2330</v>
      </c>
      <c r="C1152">
        <v>5.2309999999999999</v>
      </c>
      <c r="D1152" s="2">
        <f>MAX(C1151:C1171)</f>
        <v>5.2350000000000003</v>
      </c>
      <c r="E1152" s="3">
        <f t="shared" ref="E1152:E1199" si="60">($D$1152-C1152)/C1152</f>
        <v>7.6467214681713775E-4</v>
      </c>
      <c r="F1152" s="4">
        <f t="shared" si="57"/>
        <v>1.7342233140273644E-6</v>
      </c>
      <c r="H1152" s="11">
        <f t="shared" si="58"/>
        <v>0.11187821443453336</v>
      </c>
    </row>
    <row r="1153" spans="1:8" x14ac:dyDescent="0.25">
      <c r="A1153">
        <v>269</v>
      </c>
      <c r="B1153">
        <v>0</v>
      </c>
      <c r="C1153">
        <v>5.2249999999999996</v>
      </c>
      <c r="E1153" s="3">
        <f t="shared" si="60"/>
        <v>1.9138755980862537E-3</v>
      </c>
      <c r="F1153" s="4">
        <f t="shared" si="57"/>
        <v>5.3651606729498835E-6</v>
      </c>
      <c r="H1153" s="11">
        <f t="shared" si="58"/>
        <v>0.34611724533334293</v>
      </c>
    </row>
    <row r="1154" spans="1:8" x14ac:dyDescent="0.25">
      <c r="A1154">
        <v>269</v>
      </c>
      <c r="B1154">
        <v>30</v>
      </c>
      <c r="C1154">
        <v>5.2190000000000003</v>
      </c>
      <c r="E1154" s="3">
        <f t="shared" si="60"/>
        <v>3.0657214025675444E-3</v>
      </c>
      <c r="F1154" s="4">
        <f t="shared" ref="F1154:F1217" si="61">IF(E1154&gt;0,0.0119*(E1154^1.231),0)</f>
        <v>9.5822764820855958E-6</v>
      </c>
      <c r="H1154" s="11">
        <f t="shared" ref="H1154:H1217" si="62">$G$2*F1154*3600</f>
        <v>0.61817182041230601</v>
      </c>
    </row>
    <row r="1155" spans="1:8" x14ac:dyDescent="0.25">
      <c r="A1155">
        <v>269</v>
      </c>
      <c r="B1155">
        <v>100</v>
      </c>
      <c r="C1155">
        <v>5.2119999999999997</v>
      </c>
      <c r="E1155" s="3">
        <f t="shared" si="60"/>
        <v>4.412893323100648E-3</v>
      </c>
      <c r="F1155" s="4">
        <f t="shared" si="61"/>
        <v>1.5003808155724202E-5</v>
      </c>
      <c r="H1155" s="11">
        <f t="shared" si="62"/>
        <v>0.96792567174207977</v>
      </c>
    </row>
    <row r="1156" spans="1:8" x14ac:dyDescent="0.25">
      <c r="A1156">
        <v>269</v>
      </c>
      <c r="B1156">
        <v>130</v>
      </c>
      <c r="C1156">
        <v>5.2050000000000001</v>
      </c>
      <c r="E1156" s="3">
        <f t="shared" si="60"/>
        <v>5.7636887608069638E-3</v>
      </c>
      <c r="F1156" s="4">
        <f t="shared" si="61"/>
        <v>2.0843435493914673E-5</v>
      </c>
      <c r="H1156" s="11">
        <f t="shared" si="62"/>
        <v>1.3446517105834235</v>
      </c>
    </row>
    <row r="1157" spans="1:8" x14ac:dyDescent="0.25">
      <c r="A1157">
        <v>269</v>
      </c>
      <c r="B1157">
        <v>200</v>
      </c>
      <c r="C1157">
        <v>5.1989999999999998</v>
      </c>
      <c r="E1157" s="3">
        <f t="shared" si="60"/>
        <v>6.924408540103958E-3</v>
      </c>
      <c r="F1157" s="4">
        <f t="shared" si="61"/>
        <v>2.6125104998252214E-5</v>
      </c>
      <c r="H1157" s="11">
        <f t="shared" si="62"/>
        <v>1.6853827736472471</v>
      </c>
    </row>
    <row r="1158" spans="1:8" x14ac:dyDescent="0.25">
      <c r="A1158">
        <v>269</v>
      </c>
      <c r="B1158">
        <v>230</v>
      </c>
      <c r="C1158">
        <v>5.194</v>
      </c>
      <c r="E1158" s="3">
        <f t="shared" si="60"/>
        <v>7.8937235271467794E-3</v>
      </c>
      <c r="F1158" s="4">
        <f t="shared" si="61"/>
        <v>3.0697357666274454E-5</v>
      </c>
      <c r="H1158" s="11">
        <f t="shared" si="62"/>
        <v>1.9803479377666979</v>
      </c>
    </row>
    <row r="1159" spans="1:8" x14ac:dyDescent="0.25">
      <c r="A1159">
        <v>269</v>
      </c>
      <c r="B1159">
        <v>300</v>
      </c>
      <c r="C1159">
        <v>5.1879999999999997</v>
      </c>
      <c r="E1159" s="3">
        <f t="shared" si="60"/>
        <v>9.0593677717811481E-3</v>
      </c>
      <c r="F1159" s="4">
        <f t="shared" si="61"/>
        <v>3.6369260000729493E-5</v>
      </c>
      <c r="H1159" s="11">
        <f t="shared" si="62"/>
        <v>2.3462537011670612</v>
      </c>
    </row>
    <row r="1160" spans="1:8" x14ac:dyDescent="0.25">
      <c r="A1160">
        <v>269</v>
      </c>
      <c r="B1160">
        <v>330</v>
      </c>
      <c r="C1160">
        <v>5.1849999999999996</v>
      </c>
      <c r="E1160" s="3">
        <f t="shared" si="60"/>
        <v>9.643201542912384E-3</v>
      </c>
      <c r="F1160" s="4">
        <f t="shared" si="61"/>
        <v>3.9275643765849262E-5</v>
      </c>
      <c r="H1160" s="11">
        <f t="shared" si="62"/>
        <v>2.533750330622468</v>
      </c>
    </row>
    <row r="1161" spans="1:8" x14ac:dyDescent="0.25">
      <c r="A1161">
        <v>269</v>
      </c>
      <c r="B1161">
        <v>400</v>
      </c>
      <c r="C1161">
        <v>5.1820000000000004</v>
      </c>
      <c r="E1161" s="3">
        <f t="shared" si="60"/>
        <v>1.0227711308375131E-2</v>
      </c>
      <c r="F1161" s="4">
        <f t="shared" si="61"/>
        <v>4.2226418422679946E-5</v>
      </c>
      <c r="H1161" s="11">
        <f t="shared" si="62"/>
        <v>2.7241107052839291</v>
      </c>
    </row>
    <row r="1162" spans="1:8" x14ac:dyDescent="0.25">
      <c r="A1162">
        <v>269</v>
      </c>
      <c r="B1162">
        <v>430</v>
      </c>
      <c r="C1162">
        <v>5.1769999999999996</v>
      </c>
      <c r="E1162" s="3">
        <f t="shared" si="60"/>
        <v>1.1203399652308425E-2</v>
      </c>
      <c r="F1162" s="4">
        <f t="shared" si="61"/>
        <v>4.7238554570084195E-5</v>
      </c>
      <c r="H1162" s="11">
        <f t="shared" si="62"/>
        <v>3.0474536324252717</v>
      </c>
    </row>
    <row r="1163" spans="1:8" x14ac:dyDescent="0.25">
      <c r="A1163">
        <v>269</v>
      </c>
      <c r="B1163">
        <v>500</v>
      </c>
      <c r="C1163">
        <v>5.1749999999999998</v>
      </c>
      <c r="E1163" s="3">
        <f t="shared" si="60"/>
        <v>1.1594202898550822E-2</v>
      </c>
      <c r="F1163" s="4">
        <f t="shared" si="61"/>
        <v>4.927509890654618E-5</v>
      </c>
      <c r="H1163" s="11">
        <f t="shared" si="62"/>
        <v>3.1788351806591075</v>
      </c>
    </row>
    <row r="1164" spans="1:8" x14ac:dyDescent="0.25">
      <c r="A1164">
        <v>269</v>
      </c>
      <c r="B1164">
        <v>530</v>
      </c>
      <c r="C1164">
        <v>5.1719999999999997</v>
      </c>
      <c r="E1164" s="3">
        <f t="shared" si="60"/>
        <v>1.2180974477958356E-2</v>
      </c>
      <c r="F1164" s="4">
        <f t="shared" si="61"/>
        <v>5.236264118036676E-5</v>
      </c>
      <c r="H1164" s="11">
        <f t="shared" si="62"/>
        <v>3.3780187078278208</v>
      </c>
    </row>
    <row r="1165" spans="1:8" x14ac:dyDescent="0.25">
      <c r="A1165">
        <v>269</v>
      </c>
      <c r="B1165">
        <v>600</v>
      </c>
      <c r="C1165">
        <v>5.17</v>
      </c>
      <c r="E1165" s="3">
        <f t="shared" si="60"/>
        <v>1.257253384912967E-2</v>
      </c>
      <c r="F1165" s="4">
        <f t="shared" si="61"/>
        <v>5.4442297555975104E-5</v>
      </c>
      <c r="H1165" s="11">
        <f t="shared" si="62"/>
        <v>3.5121814999310663</v>
      </c>
    </row>
    <row r="1166" spans="1:8" x14ac:dyDescent="0.25">
      <c r="A1166">
        <v>269</v>
      </c>
      <c r="B1166">
        <v>630</v>
      </c>
      <c r="C1166">
        <v>5.1660000000000004</v>
      </c>
      <c r="E1166" s="3">
        <f t="shared" si="60"/>
        <v>1.3356562137049931E-2</v>
      </c>
      <c r="F1166" s="4">
        <f t="shared" si="61"/>
        <v>5.8651229879295034E-5</v>
      </c>
      <c r="H1166" s="11">
        <f t="shared" si="62"/>
        <v>3.7837081419730811</v>
      </c>
    </row>
    <row r="1167" spans="1:8" x14ac:dyDescent="0.25">
      <c r="A1167">
        <v>269</v>
      </c>
      <c r="B1167">
        <v>700</v>
      </c>
      <c r="C1167">
        <v>5.1639999999999997</v>
      </c>
      <c r="E1167" s="3">
        <f t="shared" si="60"/>
        <v>1.3749031758326999E-2</v>
      </c>
      <c r="F1167" s="4">
        <f t="shared" si="61"/>
        <v>6.0779893548666593E-5</v>
      </c>
      <c r="H1167" s="11">
        <f t="shared" si="62"/>
        <v>3.9210324926115794</v>
      </c>
    </row>
    <row r="1168" spans="1:8" x14ac:dyDescent="0.25">
      <c r="A1168">
        <v>269</v>
      </c>
      <c r="B1168">
        <v>730</v>
      </c>
      <c r="C1168">
        <v>5.1619999999999999</v>
      </c>
      <c r="E1168" s="3">
        <f t="shared" si="60"/>
        <v>1.4141805501743588E-2</v>
      </c>
      <c r="F1168" s="4">
        <f t="shared" si="61"/>
        <v>6.292430738890381E-5</v>
      </c>
      <c r="H1168" s="11">
        <f t="shared" si="62"/>
        <v>4.0593729182729623</v>
      </c>
    </row>
    <row r="1169" spans="1:8" x14ac:dyDescent="0.25">
      <c r="A1169">
        <v>269</v>
      </c>
      <c r="B1169">
        <v>800</v>
      </c>
      <c r="C1169">
        <v>5.157</v>
      </c>
      <c r="E1169" s="3">
        <f t="shared" si="60"/>
        <v>1.512507271669581E-2</v>
      </c>
      <c r="F1169" s="4">
        <f t="shared" si="61"/>
        <v>6.835252281825253E-5</v>
      </c>
      <c r="H1169" s="11">
        <f t="shared" si="62"/>
        <v>4.4095579520511077</v>
      </c>
    </row>
    <row r="1170" spans="1:8" x14ac:dyDescent="0.25">
      <c r="A1170">
        <v>269</v>
      </c>
      <c r="B1170">
        <v>830</v>
      </c>
      <c r="C1170">
        <v>5.1580000000000004</v>
      </c>
      <c r="E1170" s="3">
        <f t="shared" si="60"/>
        <v>1.4928266770065908E-2</v>
      </c>
      <c r="F1170" s="4">
        <f t="shared" si="61"/>
        <v>6.7259326971568393E-5</v>
      </c>
      <c r="H1170" s="11">
        <f t="shared" si="62"/>
        <v>4.3390337015898206</v>
      </c>
    </row>
    <row r="1171" spans="1:8" x14ac:dyDescent="0.25">
      <c r="A1171">
        <v>269</v>
      </c>
      <c r="B1171">
        <v>900</v>
      </c>
      <c r="C1171">
        <v>5.165</v>
      </c>
      <c r="E1171" s="3">
        <f t="shared" si="60"/>
        <v>1.3552758954501507E-2</v>
      </c>
      <c r="F1171" s="4">
        <f t="shared" si="61"/>
        <v>5.9713575649981895E-5</v>
      </c>
      <c r="H1171" s="11">
        <f t="shared" si="62"/>
        <v>3.8522421923316328</v>
      </c>
    </row>
    <row r="1172" spans="1:8" x14ac:dyDescent="0.25">
      <c r="A1172">
        <v>269</v>
      </c>
      <c r="B1172">
        <v>930</v>
      </c>
      <c r="C1172">
        <v>5.1849999999999996</v>
      </c>
      <c r="E1172" s="3">
        <f t="shared" si="60"/>
        <v>9.643201542912384E-3</v>
      </c>
      <c r="F1172" s="4">
        <f t="shared" si="61"/>
        <v>3.9275643765849262E-5</v>
      </c>
      <c r="H1172" s="11">
        <f t="shared" si="62"/>
        <v>2.533750330622468</v>
      </c>
    </row>
    <row r="1173" spans="1:8" x14ac:dyDescent="0.25">
      <c r="A1173">
        <v>269</v>
      </c>
      <c r="B1173">
        <v>1000</v>
      </c>
      <c r="C1173">
        <v>5.226</v>
      </c>
      <c r="E1173" s="3">
        <f t="shared" si="60"/>
        <v>1.7221584385764142E-3</v>
      </c>
      <c r="F1173" s="4">
        <f t="shared" si="61"/>
        <v>4.7114322727247592E-6</v>
      </c>
      <c r="H1173" s="11">
        <f t="shared" si="62"/>
        <v>0.30394391877801968</v>
      </c>
    </row>
    <row r="1174" spans="1:8" x14ac:dyDescent="0.25">
      <c r="A1174">
        <v>269</v>
      </c>
      <c r="B1174">
        <v>1030</v>
      </c>
      <c r="C1174">
        <v>5.2629999999999999</v>
      </c>
      <c r="E1174" s="3">
        <f t="shared" si="60"/>
        <v>-5.3201596047880639E-3</v>
      </c>
      <c r="F1174" s="4">
        <f t="shared" si="61"/>
        <v>0</v>
      </c>
      <c r="H1174" s="11">
        <f t="shared" si="62"/>
        <v>0</v>
      </c>
    </row>
    <row r="1175" spans="1:8" x14ac:dyDescent="0.25">
      <c r="A1175">
        <v>269</v>
      </c>
      <c r="B1175">
        <v>1100</v>
      </c>
      <c r="C1175">
        <v>5.2389999999999999</v>
      </c>
      <c r="E1175" s="3">
        <f t="shared" si="60"/>
        <v>-7.6350448558876877E-4</v>
      </c>
      <c r="F1175" s="4">
        <f t="shared" si="61"/>
        <v>0</v>
      </c>
      <c r="H1175" s="11">
        <f t="shared" si="62"/>
        <v>0</v>
      </c>
    </row>
    <row r="1176" spans="1:8" x14ac:dyDescent="0.25">
      <c r="A1176">
        <v>269</v>
      </c>
      <c r="B1176">
        <v>1130</v>
      </c>
      <c r="C1176">
        <v>5.1269999999999998</v>
      </c>
      <c r="E1176" s="3">
        <f t="shared" si="60"/>
        <v>2.1064950263311986E-2</v>
      </c>
      <c r="F1176" s="4">
        <f t="shared" si="61"/>
        <v>1.0276609653931539E-4</v>
      </c>
      <c r="H1176" s="11">
        <f t="shared" si="62"/>
        <v>6.629646419944315</v>
      </c>
    </row>
    <row r="1177" spans="1:8" x14ac:dyDescent="0.25">
      <c r="A1177">
        <v>269</v>
      </c>
      <c r="B1177">
        <v>1200</v>
      </c>
      <c r="C1177">
        <v>5.0149999999999997</v>
      </c>
      <c r="E1177" s="3">
        <f t="shared" si="60"/>
        <v>4.386839481555347E-2</v>
      </c>
      <c r="F1177" s="4">
        <f t="shared" si="61"/>
        <v>2.535337368689225E-4</v>
      </c>
      <c r="H1177" s="11">
        <f t="shared" si="62"/>
        <v>16.355968432887927</v>
      </c>
    </row>
    <row r="1178" spans="1:8" x14ac:dyDescent="0.25">
      <c r="A1178">
        <v>269</v>
      </c>
      <c r="B1178">
        <v>1230</v>
      </c>
      <c r="C1178">
        <v>4.9530000000000003</v>
      </c>
      <c r="E1178" s="3">
        <f t="shared" si="60"/>
        <v>5.6935190793458511E-2</v>
      </c>
      <c r="F1178" s="4">
        <f t="shared" si="61"/>
        <v>3.4947869231064215E-4</v>
      </c>
      <c r="H1178" s="11">
        <f t="shared" si="62"/>
        <v>22.545569398344149</v>
      </c>
    </row>
    <row r="1179" spans="1:8" x14ac:dyDescent="0.25">
      <c r="A1179">
        <v>269</v>
      </c>
      <c r="B1179">
        <v>1300</v>
      </c>
      <c r="C1179">
        <v>4.96</v>
      </c>
      <c r="E1179" s="3">
        <f t="shared" si="60"/>
        <v>5.5443548387096843E-2</v>
      </c>
      <c r="F1179" s="4">
        <f t="shared" si="61"/>
        <v>3.3824202348330161E-4</v>
      </c>
      <c r="H1179" s="11">
        <f t="shared" si="62"/>
        <v>21.820669418954754</v>
      </c>
    </row>
    <row r="1180" spans="1:8" x14ac:dyDescent="0.25">
      <c r="A1180">
        <v>269</v>
      </c>
      <c r="B1180">
        <v>1330</v>
      </c>
      <c r="C1180">
        <v>4.9610000000000003</v>
      </c>
      <c r="E1180" s="3">
        <f t="shared" si="60"/>
        <v>5.5230800241886716E-2</v>
      </c>
      <c r="F1180" s="4">
        <f t="shared" si="61"/>
        <v>3.3664501335139345E-4</v>
      </c>
      <c r="H1180" s="11">
        <f t="shared" si="62"/>
        <v>21.717643101325095</v>
      </c>
    </row>
    <row r="1181" spans="1:8" x14ac:dyDescent="0.25">
      <c r="A1181">
        <v>269</v>
      </c>
      <c r="B1181">
        <v>1400</v>
      </c>
      <c r="C1181">
        <v>4.9790000000000001</v>
      </c>
      <c r="E1181" s="3">
        <f t="shared" si="60"/>
        <v>5.1415946977304727E-2</v>
      </c>
      <c r="F1181" s="4">
        <f t="shared" si="61"/>
        <v>3.0825377315505455E-4</v>
      </c>
      <c r="H1181" s="11">
        <f t="shared" si="62"/>
        <v>19.886067413778882</v>
      </c>
    </row>
    <row r="1182" spans="1:8" x14ac:dyDescent="0.25">
      <c r="A1182">
        <v>269</v>
      </c>
      <c r="B1182">
        <v>1430</v>
      </c>
      <c r="C1182">
        <v>5.0039999999999996</v>
      </c>
      <c r="E1182" s="3">
        <f t="shared" si="60"/>
        <v>4.6163069544364665E-2</v>
      </c>
      <c r="F1182" s="4">
        <f t="shared" si="61"/>
        <v>2.6995645165649813E-4</v>
      </c>
      <c r="H1182" s="11">
        <f t="shared" si="62"/>
        <v>17.415430609264007</v>
      </c>
    </row>
    <row r="1183" spans="1:8" x14ac:dyDescent="0.25">
      <c r="A1183">
        <v>269</v>
      </c>
      <c r="B1183">
        <v>1500</v>
      </c>
      <c r="C1183">
        <v>5.016</v>
      </c>
      <c r="E1183" s="3">
        <f t="shared" si="60"/>
        <v>4.3660287081339774E-2</v>
      </c>
      <c r="F1183" s="4">
        <f t="shared" si="61"/>
        <v>2.5205397451908773E-4</v>
      </c>
      <c r="H1183" s="11">
        <f t="shared" si="62"/>
        <v>16.26050600417539</v>
      </c>
    </row>
    <row r="1184" spans="1:8" x14ac:dyDescent="0.25">
      <c r="A1184">
        <v>269</v>
      </c>
      <c r="B1184">
        <v>1530</v>
      </c>
      <c r="C1184">
        <v>5.0330000000000004</v>
      </c>
      <c r="E1184" s="3">
        <f t="shared" si="60"/>
        <v>4.0135108285316898E-2</v>
      </c>
      <c r="F1184" s="4">
        <f t="shared" si="61"/>
        <v>2.2724040041311193E-4</v>
      </c>
      <c r="H1184" s="11">
        <f t="shared" si="62"/>
        <v>14.659732711450676</v>
      </c>
    </row>
    <row r="1185" spans="1:8" x14ac:dyDescent="0.25">
      <c r="A1185">
        <v>269</v>
      </c>
      <c r="B1185">
        <v>1600</v>
      </c>
      <c r="C1185">
        <v>5.0549999999999997</v>
      </c>
      <c r="E1185" s="3">
        <f t="shared" si="60"/>
        <v>3.5608308605341366E-2</v>
      </c>
      <c r="F1185" s="4">
        <f t="shared" si="61"/>
        <v>1.961131282603085E-4</v>
      </c>
      <c r="H1185" s="11">
        <f t="shared" si="62"/>
        <v>12.651650130329024</v>
      </c>
    </row>
    <row r="1186" spans="1:8" x14ac:dyDescent="0.25">
      <c r="A1186">
        <v>269</v>
      </c>
      <c r="B1186">
        <v>1630</v>
      </c>
      <c r="C1186">
        <v>5.1029999999999998</v>
      </c>
      <c r="E1186" s="3">
        <f t="shared" si="60"/>
        <v>2.58671369782482E-2</v>
      </c>
      <c r="F1186" s="4">
        <f t="shared" si="61"/>
        <v>1.3232448002591788E-4</v>
      </c>
      <c r="H1186" s="11">
        <f t="shared" si="62"/>
        <v>8.5365168554320139</v>
      </c>
    </row>
    <row r="1187" spans="1:8" x14ac:dyDescent="0.25">
      <c r="A1187">
        <v>269</v>
      </c>
      <c r="B1187">
        <v>1700</v>
      </c>
      <c r="C1187">
        <v>5.1539999999999999</v>
      </c>
      <c r="E1187" s="3">
        <f t="shared" si="60"/>
        <v>1.5715948777648509E-2</v>
      </c>
      <c r="F1187" s="4">
        <f t="shared" si="61"/>
        <v>7.1654298028711073E-5</v>
      </c>
      <c r="H1187" s="11">
        <f t="shared" si="62"/>
        <v>4.6225620744282097</v>
      </c>
    </row>
    <row r="1188" spans="1:8" x14ac:dyDescent="0.25">
      <c r="A1188">
        <v>269</v>
      </c>
      <c r="B1188">
        <v>1730</v>
      </c>
      <c r="C1188">
        <v>5.1950000000000003</v>
      </c>
      <c r="E1188" s="3">
        <f t="shared" si="60"/>
        <v>7.6997112608277254E-3</v>
      </c>
      <c r="F1188" s="4">
        <f t="shared" si="61"/>
        <v>2.9771244972799025E-5</v>
      </c>
      <c r="H1188" s="11">
        <f t="shared" si="62"/>
        <v>1.9206025556852109</v>
      </c>
    </row>
    <row r="1189" spans="1:8" x14ac:dyDescent="0.25">
      <c r="A1189">
        <v>269</v>
      </c>
      <c r="B1189">
        <v>1800</v>
      </c>
      <c r="C1189">
        <v>5.22</v>
      </c>
      <c r="E1189" s="3">
        <f t="shared" si="60"/>
        <v>2.8735632183909138E-3</v>
      </c>
      <c r="F1189" s="4">
        <f t="shared" si="61"/>
        <v>8.8483626136649781E-6</v>
      </c>
      <c r="H1189" s="11">
        <f t="shared" si="62"/>
        <v>0.57082556893275516</v>
      </c>
    </row>
    <row r="1190" spans="1:8" x14ac:dyDescent="0.25">
      <c r="A1190">
        <v>269</v>
      </c>
      <c r="B1190">
        <v>1830</v>
      </c>
      <c r="C1190">
        <v>5.234</v>
      </c>
      <c r="E1190" s="3">
        <f t="shared" si="60"/>
        <v>1.9105846389001413E-4</v>
      </c>
      <c r="F1190" s="4">
        <f t="shared" si="61"/>
        <v>3.1453041948891095E-7</v>
      </c>
      <c r="H1190" s="11">
        <f t="shared" si="62"/>
        <v>2.0290986422068627E-2</v>
      </c>
    </row>
    <row r="1191" spans="1:8" x14ac:dyDescent="0.25">
      <c r="A1191">
        <v>269</v>
      </c>
      <c r="B1191">
        <v>1900</v>
      </c>
      <c r="C1191">
        <v>5.242</v>
      </c>
      <c r="E1191" s="3">
        <f t="shared" si="60"/>
        <v>-1.3353681800838751E-3</v>
      </c>
      <c r="F1191" s="4">
        <f t="shared" si="61"/>
        <v>0</v>
      </c>
      <c r="H1191" s="11">
        <f t="shared" si="62"/>
        <v>0</v>
      </c>
    </row>
    <row r="1192" spans="1:8" x14ac:dyDescent="0.25">
      <c r="A1192">
        <v>269</v>
      </c>
      <c r="B1192">
        <v>1930</v>
      </c>
      <c r="C1192">
        <v>5.2489999999999997</v>
      </c>
      <c r="E1192" s="3">
        <f t="shared" si="60"/>
        <v>-2.6671746999427219E-3</v>
      </c>
      <c r="F1192" s="4">
        <f t="shared" si="61"/>
        <v>0</v>
      </c>
      <c r="H1192" s="11">
        <f t="shared" si="62"/>
        <v>0</v>
      </c>
    </row>
    <row r="1193" spans="1:8" x14ac:dyDescent="0.25">
      <c r="A1193">
        <v>269</v>
      </c>
      <c r="B1193">
        <v>2000</v>
      </c>
      <c r="C1193">
        <v>5.2530000000000001</v>
      </c>
      <c r="E1193" s="3">
        <f t="shared" si="60"/>
        <v>-3.4266133637920796E-3</v>
      </c>
      <c r="F1193" s="4">
        <f t="shared" si="61"/>
        <v>0</v>
      </c>
      <c r="H1193" s="11">
        <f t="shared" si="62"/>
        <v>0</v>
      </c>
    </row>
    <row r="1194" spans="1:8" x14ac:dyDescent="0.25">
      <c r="A1194">
        <v>269</v>
      </c>
      <c r="B1194">
        <v>2030</v>
      </c>
      <c r="C1194">
        <v>5.2519999999999998</v>
      </c>
      <c r="E1194" s="3">
        <f t="shared" si="60"/>
        <v>-3.236862147753134E-3</v>
      </c>
      <c r="F1194" s="4">
        <f t="shared" si="61"/>
        <v>0</v>
      </c>
      <c r="H1194" s="11">
        <f t="shared" si="62"/>
        <v>0</v>
      </c>
    </row>
    <row r="1195" spans="1:8" x14ac:dyDescent="0.25">
      <c r="A1195">
        <v>269</v>
      </c>
      <c r="B1195">
        <v>2100</v>
      </c>
      <c r="C1195">
        <v>5.2549999999999999</v>
      </c>
      <c r="E1195" s="3">
        <f t="shared" si="60"/>
        <v>-3.8058991436726117E-3</v>
      </c>
      <c r="F1195" s="4">
        <f t="shared" si="61"/>
        <v>0</v>
      </c>
      <c r="H1195" s="11">
        <f t="shared" si="62"/>
        <v>0</v>
      </c>
    </row>
    <row r="1196" spans="1:8" x14ac:dyDescent="0.25">
      <c r="A1196">
        <v>269</v>
      </c>
      <c r="B1196">
        <v>2130</v>
      </c>
      <c r="C1196">
        <v>5.2530000000000001</v>
      </c>
      <c r="E1196" s="3">
        <f t="shared" si="60"/>
        <v>-3.4266133637920796E-3</v>
      </c>
      <c r="F1196" s="4">
        <f t="shared" si="61"/>
        <v>0</v>
      </c>
      <c r="H1196" s="11">
        <f t="shared" si="62"/>
        <v>0</v>
      </c>
    </row>
    <row r="1197" spans="1:8" x14ac:dyDescent="0.25">
      <c r="A1197">
        <v>269</v>
      </c>
      <c r="B1197">
        <v>2200</v>
      </c>
      <c r="C1197">
        <v>5.2489999999999997</v>
      </c>
      <c r="E1197" s="3">
        <f t="shared" si="60"/>
        <v>-2.6671746999427219E-3</v>
      </c>
      <c r="F1197" s="4">
        <f t="shared" si="61"/>
        <v>0</v>
      </c>
      <c r="H1197" s="11">
        <f t="shared" si="62"/>
        <v>0</v>
      </c>
    </row>
    <row r="1198" spans="1:8" x14ac:dyDescent="0.25">
      <c r="A1198">
        <v>269</v>
      </c>
      <c r="B1198">
        <v>2230</v>
      </c>
      <c r="C1198">
        <v>5.2450000000000001</v>
      </c>
      <c r="E1198" s="3">
        <f t="shared" si="60"/>
        <v>-1.9065776930409508E-3</v>
      </c>
      <c r="F1198" s="4">
        <f t="shared" si="61"/>
        <v>0</v>
      </c>
      <c r="H1198" s="11">
        <f t="shared" si="62"/>
        <v>0</v>
      </c>
    </row>
    <row r="1199" spans="1:8" x14ac:dyDescent="0.25">
      <c r="A1199">
        <v>269</v>
      </c>
      <c r="B1199">
        <v>2300</v>
      </c>
      <c r="C1199">
        <v>5.24</v>
      </c>
      <c r="E1199" s="3">
        <f t="shared" si="60"/>
        <v>-9.5419847328242233E-4</v>
      </c>
      <c r="F1199" s="4">
        <f t="shared" si="61"/>
        <v>0</v>
      </c>
      <c r="H1199" s="11">
        <f t="shared" si="62"/>
        <v>0</v>
      </c>
    </row>
    <row r="1200" spans="1:8" x14ac:dyDescent="0.25">
      <c r="A1200">
        <v>269</v>
      </c>
      <c r="B1200">
        <v>2330</v>
      </c>
      <c r="C1200">
        <v>5.2359999999999998</v>
      </c>
      <c r="D1200" s="2">
        <f>MAX(C1199:C1219)</f>
        <v>5.24</v>
      </c>
      <c r="E1200" s="3">
        <f t="shared" ref="E1200:E1247" si="63">($D$1200-C1200)/C1200</f>
        <v>7.6394194041261418E-4</v>
      </c>
      <c r="F1200" s="4">
        <f t="shared" si="61"/>
        <v>1.7321849322637683E-6</v>
      </c>
      <c r="H1200" s="11">
        <f t="shared" si="62"/>
        <v>0.11174671435020023</v>
      </c>
    </row>
    <row r="1201" spans="1:8" x14ac:dyDescent="0.25">
      <c r="A1201">
        <v>270</v>
      </c>
      <c r="B1201">
        <v>0</v>
      </c>
      <c r="C1201">
        <v>5.2290000000000001</v>
      </c>
      <c r="E1201" s="3">
        <f t="shared" si="63"/>
        <v>2.1036527060623676E-3</v>
      </c>
      <c r="F1201" s="4">
        <f t="shared" si="61"/>
        <v>6.0273721728818811E-6</v>
      </c>
      <c r="H1201" s="11">
        <f t="shared" si="62"/>
        <v>0.38883783361695595</v>
      </c>
    </row>
    <row r="1202" spans="1:8" x14ac:dyDescent="0.25">
      <c r="A1202">
        <v>270</v>
      </c>
      <c r="B1202">
        <v>30</v>
      </c>
      <c r="C1202">
        <v>5.2229999999999999</v>
      </c>
      <c r="E1202" s="3">
        <f t="shared" si="63"/>
        <v>3.2548343863680546E-3</v>
      </c>
      <c r="F1202" s="4">
        <f t="shared" si="61"/>
        <v>1.0315018988947894E-5</v>
      </c>
      <c r="H1202" s="11">
        <f t="shared" si="62"/>
        <v>0.66544250501500668</v>
      </c>
    </row>
    <row r="1203" spans="1:8" x14ac:dyDescent="0.25">
      <c r="A1203">
        <v>270</v>
      </c>
      <c r="B1203">
        <v>100</v>
      </c>
      <c r="C1203">
        <v>5.2160000000000002</v>
      </c>
      <c r="E1203" s="3">
        <f t="shared" si="63"/>
        <v>4.6012269938650345E-3</v>
      </c>
      <c r="F1203" s="4">
        <f t="shared" si="61"/>
        <v>1.5795902180318154E-5</v>
      </c>
      <c r="H1203" s="11">
        <f t="shared" si="62"/>
        <v>1.0190252414566847</v>
      </c>
    </row>
    <row r="1204" spans="1:8" x14ac:dyDescent="0.25">
      <c r="A1204">
        <v>270</v>
      </c>
      <c r="B1204">
        <v>130</v>
      </c>
      <c r="C1204">
        <v>5.21</v>
      </c>
      <c r="E1204" s="3">
        <f t="shared" si="63"/>
        <v>5.7581573896353646E-3</v>
      </c>
      <c r="F1204" s="4">
        <f t="shared" si="61"/>
        <v>2.0818814165398087E-5</v>
      </c>
      <c r="H1204" s="11">
        <f t="shared" si="62"/>
        <v>1.3430633394381615</v>
      </c>
    </row>
    <row r="1205" spans="1:8" x14ac:dyDescent="0.25">
      <c r="A1205">
        <v>270</v>
      </c>
      <c r="B1205">
        <v>200</v>
      </c>
      <c r="C1205">
        <v>5.2039999999999997</v>
      </c>
      <c r="E1205" s="3">
        <f t="shared" si="63"/>
        <v>6.9177555726365253E-3</v>
      </c>
      <c r="F1205" s="4">
        <f t="shared" si="61"/>
        <v>2.6094209115755173E-5</v>
      </c>
      <c r="H1205" s="11">
        <f t="shared" si="62"/>
        <v>1.6833896184755979</v>
      </c>
    </row>
    <row r="1206" spans="1:8" x14ac:dyDescent="0.25">
      <c r="A1206">
        <v>270</v>
      </c>
      <c r="B1206">
        <v>230</v>
      </c>
      <c r="C1206">
        <v>5.1989999999999998</v>
      </c>
      <c r="E1206" s="3">
        <f t="shared" si="63"/>
        <v>7.8861319484516967E-3</v>
      </c>
      <c r="F1206" s="4">
        <f t="shared" si="61"/>
        <v>3.0661019669787619E-5</v>
      </c>
      <c r="H1206" s="11">
        <f t="shared" si="62"/>
        <v>1.978003700937339</v>
      </c>
    </row>
    <row r="1207" spans="1:8" x14ac:dyDescent="0.25">
      <c r="A1207">
        <v>270</v>
      </c>
      <c r="B1207">
        <v>300</v>
      </c>
      <c r="C1207">
        <v>5.194</v>
      </c>
      <c r="E1207" s="3">
        <f t="shared" si="63"/>
        <v>8.8563727377744053E-3</v>
      </c>
      <c r="F1207" s="4">
        <f t="shared" si="61"/>
        <v>3.5368688615567018E-5</v>
      </c>
      <c r="H1207" s="11">
        <f t="shared" si="62"/>
        <v>2.2817048399674595</v>
      </c>
    </row>
    <row r="1208" spans="1:8" x14ac:dyDescent="0.25">
      <c r="A1208">
        <v>270</v>
      </c>
      <c r="B1208">
        <v>330</v>
      </c>
      <c r="C1208">
        <v>5.1909999999999998</v>
      </c>
      <c r="E1208" s="3">
        <f t="shared" si="63"/>
        <v>9.43941437102685E-3</v>
      </c>
      <c r="F1208" s="4">
        <f t="shared" si="61"/>
        <v>3.8256419351353827E-5</v>
      </c>
      <c r="H1208" s="11">
        <f t="shared" si="62"/>
        <v>2.4679981251945384</v>
      </c>
    </row>
    <row r="1209" spans="1:8" x14ac:dyDescent="0.25">
      <c r="A1209">
        <v>270</v>
      </c>
      <c r="B1209">
        <v>400</v>
      </c>
      <c r="C1209">
        <v>5.1879999999999997</v>
      </c>
      <c r="E1209" s="3">
        <f t="shared" si="63"/>
        <v>1.0023130300694004E-2</v>
      </c>
      <c r="F1209" s="4">
        <f t="shared" si="61"/>
        <v>4.1189082453263802E-5</v>
      </c>
      <c r="H1209" s="11">
        <f t="shared" si="62"/>
        <v>2.6571900872249548</v>
      </c>
    </row>
    <row r="1210" spans="1:8" x14ac:dyDescent="0.25">
      <c r="A1210">
        <v>270</v>
      </c>
      <c r="B1210">
        <v>430</v>
      </c>
      <c r="C1210">
        <v>5.1840000000000002</v>
      </c>
      <c r="E1210" s="3">
        <f t="shared" si="63"/>
        <v>1.0802469135802479E-2</v>
      </c>
      <c r="F1210" s="4">
        <f t="shared" si="61"/>
        <v>4.516622736540105E-5</v>
      </c>
      <c r="H1210" s="11">
        <f t="shared" si="62"/>
        <v>2.9137636597967531</v>
      </c>
    </row>
    <row r="1211" spans="1:8" x14ac:dyDescent="0.25">
      <c r="A1211">
        <v>270</v>
      </c>
      <c r="B1211">
        <v>500</v>
      </c>
      <c r="C1211">
        <v>5.1829999999999998</v>
      </c>
      <c r="E1211" s="3">
        <f t="shared" si="63"/>
        <v>1.0997491800115838E-2</v>
      </c>
      <c r="F1211" s="4">
        <f t="shared" si="61"/>
        <v>4.6172080125100603E-5</v>
      </c>
      <c r="H1211" s="11">
        <f t="shared" si="62"/>
        <v>2.9786532330304905</v>
      </c>
    </row>
    <row r="1212" spans="1:8" x14ac:dyDescent="0.25">
      <c r="A1212">
        <v>270</v>
      </c>
      <c r="B1212">
        <v>530</v>
      </c>
      <c r="C1212">
        <v>5.18</v>
      </c>
      <c r="E1212" s="3">
        <f t="shared" si="63"/>
        <v>1.158301158301168E-2</v>
      </c>
      <c r="F1212" s="4">
        <f t="shared" si="61"/>
        <v>4.9216555583600126E-5</v>
      </c>
      <c r="H1212" s="11">
        <f t="shared" si="62"/>
        <v>3.1750584338092116</v>
      </c>
    </row>
    <row r="1213" spans="1:8" x14ac:dyDescent="0.25">
      <c r="A1213">
        <v>270</v>
      </c>
      <c r="B1213">
        <v>600</v>
      </c>
      <c r="C1213">
        <v>5.1769999999999996</v>
      </c>
      <c r="E1213" s="3">
        <f t="shared" si="63"/>
        <v>1.2169209967162569E-2</v>
      </c>
      <c r="F1213" s="4">
        <f t="shared" si="61"/>
        <v>5.230039352814924E-5</v>
      </c>
      <c r="H1213" s="11">
        <f t="shared" si="62"/>
        <v>3.3740029872879642</v>
      </c>
    </row>
    <row r="1214" spans="1:8" x14ac:dyDescent="0.25">
      <c r="A1214">
        <v>270</v>
      </c>
      <c r="B1214">
        <v>630</v>
      </c>
      <c r="C1214">
        <v>5.1740000000000004</v>
      </c>
      <c r="E1214" s="3">
        <f t="shared" si="63"/>
        <v>1.2756088132972522E-2</v>
      </c>
      <c r="F1214" s="4">
        <f t="shared" si="61"/>
        <v>5.5422385857915571E-5</v>
      </c>
      <c r="H1214" s="11">
        <f t="shared" si="62"/>
        <v>3.5754089564658496</v>
      </c>
    </row>
    <row r="1215" spans="1:8" x14ac:dyDescent="0.25">
      <c r="A1215">
        <v>270</v>
      </c>
      <c r="B1215">
        <v>700</v>
      </c>
      <c r="C1215">
        <v>5.17</v>
      </c>
      <c r="E1215" s="3">
        <f t="shared" si="63"/>
        <v>1.3539651837524234E-2</v>
      </c>
      <c r="F1215" s="4">
        <f t="shared" si="61"/>
        <v>5.9642493252830625E-5</v>
      </c>
      <c r="H1215" s="11">
        <f t="shared" si="62"/>
        <v>3.8476565247266099</v>
      </c>
    </row>
    <row r="1216" spans="1:8" x14ac:dyDescent="0.25">
      <c r="A1216">
        <v>270</v>
      </c>
      <c r="B1216">
        <v>730</v>
      </c>
      <c r="C1216">
        <v>5.1639999999999997</v>
      </c>
      <c r="E1216" s="3">
        <f t="shared" si="63"/>
        <v>1.471727343144859E-2</v>
      </c>
      <c r="F1216" s="4">
        <f t="shared" si="61"/>
        <v>6.6091017783192306E-5</v>
      </c>
      <c r="H1216" s="11">
        <f t="shared" si="62"/>
        <v>4.263663739229302</v>
      </c>
    </row>
    <row r="1217" spans="1:8" x14ac:dyDescent="0.25">
      <c r="A1217">
        <v>270</v>
      </c>
      <c r="B1217">
        <v>800</v>
      </c>
      <c r="C1217">
        <v>5.1589999999999998</v>
      </c>
      <c r="E1217" s="3">
        <f t="shared" si="63"/>
        <v>1.5700717193254585E-2</v>
      </c>
      <c r="F1217" s="4">
        <f t="shared" si="61"/>
        <v>7.156881967577058E-5</v>
      </c>
      <c r="H1217" s="11">
        <f t="shared" si="62"/>
        <v>4.6170476949233121</v>
      </c>
    </row>
    <row r="1218" spans="1:8" x14ac:dyDescent="0.25">
      <c r="A1218">
        <v>270</v>
      </c>
      <c r="B1218">
        <v>830</v>
      </c>
      <c r="C1218">
        <v>5.16</v>
      </c>
      <c r="E1218" s="3">
        <f t="shared" si="63"/>
        <v>1.5503875968992262E-2</v>
      </c>
      <c r="F1218" s="4">
        <f t="shared" ref="F1218:F1281" si="64">IF(E1218&gt;0,0.0119*(E1218^1.231),0)</f>
        <v>7.0465891807598482E-5</v>
      </c>
      <c r="H1218" s="11">
        <f t="shared" ref="H1218:H1281" si="65">$G$2*F1218*3600</f>
        <v>4.545895612291794</v>
      </c>
    </row>
    <row r="1219" spans="1:8" x14ac:dyDescent="0.25">
      <c r="A1219">
        <v>270</v>
      </c>
      <c r="B1219">
        <v>900</v>
      </c>
      <c r="C1219">
        <v>5.1680000000000001</v>
      </c>
      <c r="E1219" s="3">
        <f t="shared" si="63"/>
        <v>1.3931888544891653E-2</v>
      </c>
      <c r="F1219" s="4">
        <f t="shared" si="64"/>
        <v>6.1776494526411113E-5</v>
      </c>
      <c r="H1219" s="11">
        <f t="shared" si="65"/>
        <v>3.9853252148878338</v>
      </c>
    </row>
    <row r="1220" spans="1:8" x14ac:dyDescent="0.25">
      <c r="A1220">
        <v>270</v>
      </c>
      <c r="B1220">
        <v>930</v>
      </c>
      <c r="C1220">
        <v>5.1879999999999997</v>
      </c>
      <c r="E1220" s="3">
        <f t="shared" si="63"/>
        <v>1.0023130300694004E-2</v>
      </c>
      <c r="F1220" s="4">
        <f t="shared" si="64"/>
        <v>4.1189082453263802E-5</v>
      </c>
      <c r="H1220" s="11">
        <f t="shared" si="65"/>
        <v>2.6571900872249548</v>
      </c>
    </row>
    <row r="1221" spans="1:8" x14ac:dyDescent="0.25">
      <c r="A1221">
        <v>270</v>
      </c>
      <c r="B1221">
        <v>1000</v>
      </c>
      <c r="C1221">
        <v>5.2249999999999996</v>
      </c>
      <c r="E1221" s="3">
        <f t="shared" si="63"/>
        <v>2.8708133971292954E-3</v>
      </c>
      <c r="F1221" s="4">
        <f t="shared" si="64"/>
        <v>8.8379404795095628E-6</v>
      </c>
      <c r="H1221" s="11">
        <f t="shared" si="65"/>
        <v>0.57015321621412096</v>
      </c>
    </row>
    <row r="1222" spans="1:8" x14ac:dyDescent="0.25">
      <c r="A1222">
        <v>270</v>
      </c>
      <c r="B1222">
        <v>1030</v>
      </c>
      <c r="C1222">
        <v>5.1230000000000002</v>
      </c>
      <c r="E1222" s="3">
        <f t="shared" si="63"/>
        <v>2.2838180753464766E-2</v>
      </c>
      <c r="F1222" s="4">
        <f t="shared" si="64"/>
        <v>1.1351657393349592E-4</v>
      </c>
      <c r="H1222" s="11">
        <f t="shared" si="65"/>
        <v>7.3231812175976891</v>
      </c>
    </row>
    <row r="1223" spans="1:8" x14ac:dyDescent="0.25">
      <c r="A1223">
        <v>270</v>
      </c>
      <c r="B1223">
        <v>1100</v>
      </c>
      <c r="C1223">
        <v>4.9059999999999997</v>
      </c>
      <c r="E1223" s="3">
        <f t="shared" si="63"/>
        <v>6.8079902160619765E-2</v>
      </c>
      <c r="F1223" s="4">
        <f t="shared" si="64"/>
        <v>4.3550511036549087E-4</v>
      </c>
      <c r="H1223" s="11">
        <f t="shared" si="65"/>
        <v>28.095305679898551</v>
      </c>
    </row>
    <row r="1224" spans="1:8" x14ac:dyDescent="0.25">
      <c r="A1224">
        <v>270</v>
      </c>
      <c r="B1224">
        <v>1130</v>
      </c>
      <c r="C1224">
        <v>4.74</v>
      </c>
      <c r="E1224" s="3">
        <f t="shared" si="63"/>
        <v>0.10548523206751054</v>
      </c>
      <c r="F1224" s="4">
        <f t="shared" si="64"/>
        <v>7.4661360264922276E-4</v>
      </c>
      <c r="H1224" s="11">
        <f t="shared" si="65"/>
        <v>48.165536734106666</v>
      </c>
    </row>
    <row r="1225" spans="1:8" x14ac:dyDescent="0.25">
      <c r="A1225">
        <v>270</v>
      </c>
      <c r="B1225">
        <v>1200</v>
      </c>
      <c r="C1225">
        <v>4.6440000000000001</v>
      </c>
      <c r="E1225" s="3">
        <f t="shared" si="63"/>
        <v>0.12833763996554695</v>
      </c>
      <c r="F1225" s="4">
        <f t="shared" si="64"/>
        <v>9.5045332714749527E-4</v>
      </c>
      <c r="H1225" s="11">
        <f t="shared" si="65"/>
        <v>61.315645040939224</v>
      </c>
    </row>
    <row r="1226" spans="1:8" x14ac:dyDescent="0.25">
      <c r="A1226">
        <v>270</v>
      </c>
      <c r="B1226">
        <v>1230</v>
      </c>
      <c r="C1226">
        <v>4.6340000000000003</v>
      </c>
      <c r="E1226" s="3">
        <f t="shared" si="63"/>
        <v>0.13077255071212771</v>
      </c>
      <c r="F1226" s="4">
        <f t="shared" si="64"/>
        <v>9.7269994088902646E-4</v>
      </c>
      <c r="H1226" s="11">
        <f t="shared" si="65"/>
        <v>62.750818586632882</v>
      </c>
    </row>
    <row r="1227" spans="1:8" x14ac:dyDescent="0.25">
      <c r="A1227">
        <v>270</v>
      </c>
      <c r="B1227">
        <v>1300</v>
      </c>
      <c r="C1227">
        <v>4.6429999999999998</v>
      </c>
      <c r="E1227" s="3">
        <f t="shared" si="63"/>
        <v>0.12858065905664451</v>
      </c>
      <c r="F1227" s="4">
        <f t="shared" si="64"/>
        <v>9.5266932900378814E-4</v>
      </c>
      <c r="H1227" s="11">
        <f t="shared" si="65"/>
        <v>61.458603752692383</v>
      </c>
    </row>
    <row r="1228" spans="1:8" x14ac:dyDescent="0.25">
      <c r="A1228">
        <v>270</v>
      </c>
      <c r="B1228">
        <v>1330</v>
      </c>
      <c r="C1228">
        <v>4.6970000000000001</v>
      </c>
      <c r="E1228" s="3">
        <f t="shared" si="63"/>
        <v>0.11560570576964023</v>
      </c>
      <c r="F1228" s="4">
        <f t="shared" si="64"/>
        <v>8.3574626047746572E-4</v>
      </c>
      <c r="H1228" s="11">
        <f t="shared" si="65"/>
        <v>53.91566275592227</v>
      </c>
    </row>
    <row r="1229" spans="1:8" x14ac:dyDescent="0.25">
      <c r="A1229">
        <v>270</v>
      </c>
      <c r="B1229">
        <v>1400</v>
      </c>
      <c r="C1229">
        <v>4.6920000000000002</v>
      </c>
      <c r="E1229" s="3">
        <f t="shared" si="63"/>
        <v>0.11679454390451834</v>
      </c>
      <c r="F1229" s="4">
        <f t="shared" si="64"/>
        <v>8.4633855697383714E-4</v>
      </c>
      <c r="H1229" s="11">
        <f t="shared" si="65"/>
        <v>54.598992987496182</v>
      </c>
    </row>
    <row r="1230" spans="1:8" x14ac:dyDescent="0.25">
      <c r="A1230">
        <v>270</v>
      </c>
      <c r="B1230">
        <v>1430</v>
      </c>
      <c r="C1230">
        <v>4.7149999999999999</v>
      </c>
      <c r="E1230" s="3">
        <f t="shared" si="63"/>
        <v>0.11134676564156953</v>
      </c>
      <c r="F1230" s="4">
        <f t="shared" si="64"/>
        <v>7.9800772369738391E-4</v>
      </c>
      <c r="H1230" s="11">
        <f t="shared" si="65"/>
        <v>51.481074271165639</v>
      </c>
    </row>
    <row r="1231" spans="1:8" x14ac:dyDescent="0.25">
      <c r="A1231">
        <v>270</v>
      </c>
      <c r="B1231">
        <v>1500</v>
      </c>
      <c r="C1231">
        <v>4.758</v>
      </c>
      <c r="E1231" s="3">
        <f t="shared" si="63"/>
        <v>0.10130306851618331</v>
      </c>
      <c r="F1231" s="4">
        <f t="shared" si="64"/>
        <v>7.1034345395998473E-4</v>
      </c>
      <c r="H1231" s="11">
        <f t="shared" si="65"/>
        <v>45.825676901866537</v>
      </c>
    </row>
    <row r="1232" spans="1:8" x14ac:dyDescent="0.25">
      <c r="A1232">
        <v>270</v>
      </c>
      <c r="B1232">
        <v>1530</v>
      </c>
      <c r="C1232">
        <v>4.8289999999999997</v>
      </c>
      <c r="E1232" s="3">
        <f t="shared" si="63"/>
        <v>8.5110788983226437E-2</v>
      </c>
      <c r="F1232" s="4">
        <f t="shared" si="64"/>
        <v>5.7326842804580707E-4</v>
      </c>
      <c r="H1232" s="11">
        <f t="shared" si="65"/>
        <v>36.982692830091104</v>
      </c>
    </row>
    <row r="1233" spans="1:8" x14ac:dyDescent="0.25">
      <c r="A1233">
        <v>270</v>
      </c>
      <c r="B1233">
        <v>1600</v>
      </c>
      <c r="C1233">
        <v>4.96</v>
      </c>
      <c r="E1233" s="3">
        <f t="shared" si="63"/>
        <v>5.645161290322586E-2</v>
      </c>
      <c r="F1233" s="4">
        <f t="shared" si="64"/>
        <v>3.4582831944002929E-4</v>
      </c>
      <c r="H1233" s="11">
        <f t="shared" si="65"/>
        <v>22.310076543715173</v>
      </c>
    </row>
    <row r="1234" spans="1:8" x14ac:dyDescent="0.25">
      <c r="A1234">
        <v>270</v>
      </c>
      <c r="B1234">
        <v>1630</v>
      </c>
      <c r="C1234">
        <v>5.0640000000000001</v>
      </c>
      <c r="E1234" s="3">
        <f t="shared" si="63"/>
        <v>3.475513428120066E-2</v>
      </c>
      <c r="F1234" s="4">
        <f t="shared" si="64"/>
        <v>1.9034493041804061E-4</v>
      </c>
      <c r="H1234" s="11">
        <f t="shared" si="65"/>
        <v>12.279532151128636</v>
      </c>
    </row>
    <row r="1235" spans="1:8" x14ac:dyDescent="0.25">
      <c r="A1235">
        <v>270</v>
      </c>
      <c r="B1235">
        <v>1700</v>
      </c>
      <c r="C1235">
        <v>5.1479999999999997</v>
      </c>
      <c r="E1235" s="3">
        <f t="shared" si="63"/>
        <v>1.7871017871017976E-2</v>
      </c>
      <c r="F1235" s="4">
        <f t="shared" si="64"/>
        <v>8.3934930718669601E-5</v>
      </c>
      <c r="H1235" s="11">
        <f t="shared" si="65"/>
        <v>5.4148102505228142</v>
      </c>
    </row>
    <row r="1236" spans="1:8" x14ac:dyDescent="0.25">
      <c r="A1236">
        <v>270</v>
      </c>
      <c r="B1236">
        <v>1730</v>
      </c>
      <c r="C1236">
        <v>5.2060000000000004</v>
      </c>
      <c r="E1236" s="3">
        <f t="shared" si="63"/>
        <v>6.530925854782905E-3</v>
      </c>
      <c r="F1236" s="4">
        <f t="shared" si="64"/>
        <v>2.4309771833645622E-5</v>
      </c>
      <c r="H1236" s="11">
        <f t="shared" si="65"/>
        <v>1.5682720005321467</v>
      </c>
    </row>
    <row r="1237" spans="1:8" x14ac:dyDescent="0.25">
      <c r="A1237">
        <v>270</v>
      </c>
      <c r="B1237">
        <v>1800</v>
      </c>
      <c r="C1237">
        <v>5.2359999999999998</v>
      </c>
      <c r="E1237" s="3">
        <f t="shared" si="63"/>
        <v>7.6394194041261418E-4</v>
      </c>
      <c r="F1237" s="4">
        <f t="shared" si="64"/>
        <v>1.7321849322637683E-6</v>
      </c>
      <c r="H1237" s="11">
        <f t="shared" si="65"/>
        <v>0.11174671435020023</v>
      </c>
    </row>
    <row r="1238" spans="1:8" x14ac:dyDescent="0.25">
      <c r="A1238">
        <v>270</v>
      </c>
      <c r="B1238">
        <v>1830</v>
      </c>
      <c r="C1238">
        <v>5.2530000000000001</v>
      </c>
      <c r="E1238" s="3">
        <f t="shared" si="63"/>
        <v>-2.4747763182942891E-3</v>
      </c>
      <c r="F1238" s="4">
        <f t="shared" si="64"/>
        <v>0</v>
      </c>
      <c r="H1238" s="11">
        <f t="shared" si="65"/>
        <v>0</v>
      </c>
    </row>
    <row r="1239" spans="1:8" x14ac:dyDescent="0.25">
      <c r="A1239">
        <v>270</v>
      </c>
      <c r="B1239">
        <v>1900</v>
      </c>
      <c r="C1239">
        <v>5.2640000000000002</v>
      </c>
      <c r="E1239" s="3">
        <f t="shared" si="63"/>
        <v>-4.5592705167173293E-3</v>
      </c>
      <c r="F1239" s="4">
        <f t="shared" si="64"/>
        <v>0</v>
      </c>
      <c r="H1239" s="11">
        <f t="shared" si="65"/>
        <v>0</v>
      </c>
    </row>
    <row r="1240" spans="1:8" x14ac:dyDescent="0.25">
      <c r="A1240">
        <v>270</v>
      </c>
      <c r="B1240">
        <v>1930</v>
      </c>
      <c r="C1240">
        <v>5.2690000000000001</v>
      </c>
      <c r="E1240" s="3">
        <f t="shared" si="63"/>
        <v>-5.5038906813436924E-3</v>
      </c>
      <c r="F1240" s="4">
        <f t="shared" si="64"/>
        <v>0</v>
      </c>
      <c r="H1240" s="11">
        <f t="shared" si="65"/>
        <v>0</v>
      </c>
    </row>
    <row r="1241" spans="1:8" x14ac:dyDescent="0.25">
      <c r="A1241">
        <v>270</v>
      </c>
      <c r="B1241">
        <v>2000</v>
      </c>
      <c r="C1241">
        <v>5.2679999999999998</v>
      </c>
      <c r="E1241" s="3">
        <f t="shared" si="63"/>
        <v>-5.3151100987091082E-3</v>
      </c>
      <c r="F1241" s="4">
        <f t="shared" si="64"/>
        <v>0</v>
      </c>
      <c r="H1241" s="11">
        <f t="shared" si="65"/>
        <v>0</v>
      </c>
    </row>
    <row r="1242" spans="1:8" x14ac:dyDescent="0.25">
      <c r="A1242">
        <v>270</v>
      </c>
      <c r="B1242">
        <v>2030</v>
      </c>
      <c r="C1242">
        <v>5.2640000000000002</v>
      </c>
      <c r="E1242" s="3">
        <f t="shared" si="63"/>
        <v>-4.5592705167173293E-3</v>
      </c>
      <c r="F1242" s="4">
        <f t="shared" si="64"/>
        <v>0</v>
      </c>
      <c r="H1242" s="11">
        <f t="shared" si="65"/>
        <v>0</v>
      </c>
    </row>
    <row r="1243" spans="1:8" x14ac:dyDescent="0.25">
      <c r="A1243">
        <v>270</v>
      </c>
      <c r="B1243">
        <v>2100</v>
      </c>
      <c r="C1243">
        <v>5.2590000000000003</v>
      </c>
      <c r="E1243" s="3">
        <f t="shared" si="63"/>
        <v>-3.612854154782302E-3</v>
      </c>
      <c r="F1243" s="4">
        <f t="shared" si="64"/>
        <v>0</v>
      </c>
      <c r="H1243" s="11">
        <f t="shared" si="65"/>
        <v>0</v>
      </c>
    </row>
    <row r="1244" spans="1:8" x14ac:dyDescent="0.25">
      <c r="A1244">
        <v>270</v>
      </c>
      <c r="B1244">
        <v>2130</v>
      </c>
      <c r="C1244">
        <v>5.2530000000000001</v>
      </c>
      <c r="E1244" s="3">
        <f t="shared" si="63"/>
        <v>-2.4747763182942891E-3</v>
      </c>
      <c r="F1244" s="4">
        <f t="shared" si="64"/>
        <v>0</v>
      </c>
      <c r="H1244" s="11">
        <f t="shared" si="65"/>
        <v>0</v>
      </c>
    </row>
    <row r="1245" spans="1:8" x14ac:dyDescent="0.25">
      <c r="A1245">
        <v>270</v>
      </c>
      <c r="B1245">
        <v>2200</v>
      </c>
      <c r="C1245">
        <v>5.2489999999999997</v>
      </c>
      <c r="E1245" s="3">
        <f t="shared" si="63"/>
        <v>-1.7146123071060113E-3</v>
      </c>
      <c r="F1245" s="4">
        <f t="shared" si="64"/>
        <v>0</v>
      </c>
      <c r="H1245" s="11">
        <f t="shared" si="65"/>
        <v>0</v>
      </c>
    </row>
    <row r="1246" spans="1:8" x14ac:dyDescent="0.25">
      <c r="A1246">
        <v>270</v>
      </c>
      <c r="B1246">
        <v>2230</v>
      </c>
      <c r="C1246">
        <v>5.2439999999999998</v>
      </c>
      <c r="E1246" s="3">
        <f t="shared" si="63"/>
        <v>-7.6277650648351632E-4</v>
      </c>
      <c r="F1246" s="4">
        <f t="shared" si="64"/>
        <v>0</v>
      </c>
      <c r="H1246" s="11">
        <f t="shared" si="65"/>
        <v>0</v>
      </c>
    </row>
    <row r="1247" spans="1:8" x14ac:dyDescent="0.25">
      <c r="A1247">
        <v>270</v>
      </c>
      <c r="B1247">
        <v>2300</v>
      </c>
      <c r="C1247">
        <v>5.2380000000000004</v>
      </c>
      <c r="E1247" s="3">
        <f t="shared" si="63"/>
        <v>3.8182512409312323E-4</v>
      </c>
      <c r="F1247" s="4">
        <f t="shared" si="64"/>
        <v>7.3760213111405885E-7</v>
      </c>
      <c r="H1247" s="11">
        <f t="shared" si="65"/>
        <v>4.7584188682430167E-2</v>
      </c>
    </row>
    <row r="1248" spans="1:8" x14ac:dyDescent="0.25">
      <c r="A1248">
        <v>270</v>
      </c>
      <c r="B1248">
        <v>2330</v>
      </c>
      <c r="C1248">
        <v>5.23</v>
      </c>
      <c r="D1248" s="2">
        <f>MAX(C1247:C1267)</f>
        <v>5.2619999999999996</v>
      </c>
      <c r="E1248" s="3">
        <f t="shared" ref="E1248:E1295" si="66">($D$1248-C1248)/C1248</f>
        <v>6.1185468451241181E-3</v>
      </c>
      <c r="F1248" s="4">
        <f t="shared" si="64"/>
        <v>2.2434221614991846E-5</v>
      </c>
      <c r="H1248" s="11">
        <f t="shared" si="65"/>
        <v>1.4472765048263541</v>
      </c>
    </row>
    <row r="1249" spans="1:8" x14ac:dyDescent="0.25">
      <c r="A1249">
        <v>271</v>
      </c>
      <c r="B1249">
        <v>0</v>
      </c>
      <c r="C1249">
        <v>5.2240000000000002</v>
      </c>
      <c r="E1249" s="3">
        <f t="shared" si="66"/>
        <v>7.2741194486981939E-3</v>
      </c>
      <c r="F1249" s="4">
        <f t="shared" si="64"/>
        <v>2.7758670942339956E-5</v>
      </c>
      <c r="H1249" s="11">
        <f t="shared" si="65"/>
        <v>1.7907673798322354</v>
      </c>
    </row>
    <row r="1250" spans="1:8" x14ac:dyDescent="0.25">
      <c r="A1250">
        <v>271</v>
      </c>
      <c r="B1250">
        <v>30</v>
      </c>
      <c r="C1250">
        <v>5.2169999999999996</v>
      </c>
      <c r="E1250" s="3">
        <f t="shared" si="66"/>
        <v>8.6256469235192514E-3</v>
      </c>
      <c r="F1250" s="4">
        <f t="shared" si="64"/>
        <v>3.4237852439116633E-5</v>
      </c>
      <c r="H1250" s="11">
        <f t="shared" si="65"/>
        <v>2.2087523365522927</v>
      </c>
    </row>
    <row r="1251" spans="1:8" x14ac:dyDescent="0.25">
      <c r="A1251">
        <v>271</v>
      </c>
      <c r="B1251">
        <v>100</v>
      </c>
      <c r="C1251">
        <v>5.2119999999999997</v>
      </c>
      <c r="E1251" s="3">
        <f t="shared" si="66"/>
        <v>9.5932463545663517E-3</v>
      </c>
      <c r="F1251" s="4">
        <f t="shared" si="64"/>
        <v>3.9025332471036297E-5</v>
      </c>
      <c r="H1251" s="11">
        <f t="shared" si="65"/>
        <v>2.5176022483714937</v>
      </c>
    </row>
    <row r="1252" spans="1:8" x14ac:dyDescent="0.25">
      <c r="A1252">
        <v>271</v>
      </c>
      <c r="B1252">
        <v>130</v>
      </c>
      <c r="C1252">
        <v>5.2069999999999999</v>
      </c>
      <c r="E1252" s="3">
        <f t="shared" si="66"/>
        <v>1.0562704052237318E-2</v>
      </c>
      <c r="F1252" s="4">
        <f t="shared" si="64"/>
        <v>4.3935353398281205E-5</v>
      </c>
      <c r="H1252" s="11">
        <f t="shared" si="65"/>
        <v>2.8343575184299175</v>
      </c>
    </row>
    <row r="1253" spans="1:8" x14ac:dyDescent="0.25">
      <c r="A1253">
        <v>271</v>
      </c>
      <c r="B1253">
        <v>200</v>
      </c>
      <c r="C1253">
        <v>5.2030000000000003</v>
      </c>
      <c r="E1253" s="3">
        <f t="shared" si="66"/>
        <v>1.1339611762444603E-2</v>
      </c>
      <c r="F1253" s="4">
        <f t="shared" si="64"/>
        <v>4.7946546150185581E-5</v>
      </c>
      <c r="H1253" s="11">
        <f t="shared" si="65"/>
        <v>3.0931275852407722</v>
      </c>
    </row>
    <row r="1254" spans="1:8" x14ac:dyDescent="0.25">
      <c r="A1254">
        <v>271</v>
      </c>
      <c r="B1254">
        <v>230</v>
      </c>
      <c r="C1254">
        <v>5.1980000000000004</v>
      </c>
      <c r="E1254" s="3">
        <f t="shared" si="66"/>
        <v>1.2312427856867866E-2</v>
      </c>
      <c r="F1254" s="4">
        <f t="shared" si="64"/>
        <v>5.3059121444717463E-5</v>
      </c>
      <c r="H1254" s="11">
        <f t="shared" si="65"/>
        <v>3.4229500426416135</v>
      </c>
    </row>
    <row r="1255" spans="1:8" x14ac:dyDescent="0.25">
      <c r="A1255">
        <v>271</v>
      </c>
      <c r="B1255">
        <v>300</v>
      </c>
      <c r="C1255">
        <v>5.1950000000000003</v>
      </c>
      <c r="E1255" s="3">
        <f t="shared" si="66"/>
        <v>1.2897016361886291E-2</v>
      </c>
      <c r="F1255" s="4">
        <f t="shared" si="64"/>
        <v>5.6177088751667712E-5</v>
      </c>
      <c r="H1255" s="11">
        <f t="shared" si="65"/>
        <v>3.6240963495475875</v>
      </c>
    </row>
    <row r="1256" spans="1:8" x14ac:dyDescent="0.25">
      <c r="A1256">
        <v>271</v>
      </c>
      <c r="B1256">
        <v>330</v>
      </c>
      <c r="C1256">
        <v>5.1929999999999996</v>
      </c>
      <c r="E1256" s="3">
        <f t="shared" si="66"/>
        <v>1.3287117273252446E-2</v>
      </c>
      <c r="F1256" s="4">
        <f t="shared" si="64"/>
        <v>5.8276067407581662E-5</v>
      </c>
      <c r="H1256" s="11">
        <f t="shared" si="65"/>
        <v>3.7595056605979087</v>
      </c>
    </row>
    <row r="1257" spans="1:8" x14ac:dyDescent="0.25">
      <c r="A1257">
        <v>271</v>
      </c>
      <c r="B1257">
        <v>400</v>
      </c>
      <c r="C1257">
        <v>5.194</v>
      </c>
      <c r="E1257" s="3">
        <f t="shared" si="66"/>
        <v>1.3092029264535929E-2</v>
      </c>
      <c r="F1257" s="4">
        <f t="shared" si="64"/>
        <v>5.7224570041957376E-5</v>
      </c>
      <c r="H1257" s="11">
        <f t="shared" si="65"/>
        <v>3.6916714625467546</v>
      </c>
    </row>
    <row r="1258" spans="1:8" x14ac:dyDescent="0.25">
      <c r="A1258">
        <v>271</v>
      </c>
      <c r="B1258">
        <v>430</v>
      </c>
      <c r="C1258">
        <v>5.1890000000000001</v>
      </c>
      <c r="E1258" s="3">
        <f t="shared" si="66"/>
        <v>1.4068221237232512E-2</v>
      </c>
      <c r="F1258" s="4">
        <f t="shared" si="64"/>
        <v>6.2521502104703294E-5</v>
      </c>
      <c r="H1258" s="11">
        <f t="shared" si="65"/>
        <v>4.0333871437786195</v>
      </c>
    </row>
    <row r="1259" spans="1:8" x14ac:dyDescent="0.25">
      <c r="A1259">
        <v>271</v>
      </c>
      <c r="B1259">
        <v>500</v>
      </c>
      <c r="C1259">
        <v>5.1870000000000003</v>
      </c>
      <c r="E1259" s="3">
        <f t="shared" si="66"/>
        <v>1.4459224985540637E-2</v>
      </c>
      <c r="F1259" s="4">
        <f t="shared" si="64"/>
        <v>6.4667411193871524E-5</v>
      </c>
      <c r="H1259" s="11">
        <f t="shared" si="65"/>
        <v>4.1718240309390406</v>
      </c>
    </row>
    <row r="1260" spans="1:8" x14ac:dyDescent="0.25">
      <c r="A1260">
        <v>271</v>
      </c>
      <c r="B1260">
        <v>530</v>
      </c>
      <c r="C1260">
        <v>5.181</v>
      </c>
      <c r="E1260" s="3">
        <f t="shared" si="66"/>
        <v>1.5634047481181145E-2</v>
      </c>
      <c r="F1260" s="4">
        <f t="shared" si="64"/>
        <v>7.1194900520678801E-5</v>
      </c>
      <c r="H1260" s="11">
        <f t="shared" si="65"/>
        <v>4.5929254223900307</v>
      </c>
    </row>
    <row r="1261" spans="1:8" x14ac:dyDescent="0.25">
      <c r="A1261">
        <v>271</v>
      </c>
      <c r="B1261">
        <v>600</v>
      </c>
      <c r="C1261">
        <v>5.1760000000000002</v>
      </c>
      <c r="E1261" s="3">
        <f t="shared" si="66"/>
        <v>1.6615146831530026E-2</v>
      </c>
      <c r="F1261" s="4">
        <f t="shared" si="64"/>
        <v>7.6733960003944204E-5</v>
      </c>
      <c r="H1261" s="11">
        <f t="shared" si="65"/>
        <v>4.9502612277744493</v>
      </c>
    </row>
    <row r="1262" spans="1:8" x14ac:dyDescent="0.25">
      <c r="A1262">
        <v>271</v>
      </c>
      <c r="B1262">
        <v>630</v>
      </c>
      <c r="C1262">
        <v>5.173</v>
      </c>
      <c r="E1262" s="3">
        <f t="shared" si="66"/>
        <v>1.7204716798762714E-2</v>
      </c>
      <c r="F1262" s="4">
        <f t="shared" si="64"/>
        <v>8.0099364168021727E-5</v>
      </c>
      <c r="H1262" s="11">
        <f t="shared" si="65"/>
        <v>5.167370181207418</v>
      </c>
    </row>
    <row r="1263" spans="1:8" x14ac:dyDescent="0.25">
      <c r="A1263">
        <v>271</v>
      </c>
      <c r="B1263">
        <v>700</v>
      </c>
      <c r="C1263">
        <v>5.1740000000000004</v>
      </c>
      <c r="E1263" s="3">
        <f t="shared" si="66"/>
        <v>1.7008117510629917E-2</v>
      </c>
      <c r="F1263" s="4">
        <f t="shared" si="64"/>
        <v>7.8974121289064383E-5</v>
      </c>
      <c r="H1263" s="11">
        <f t="shared" si="65"/>
        <v>5.0947785126001222</v>
      </c>
    </row>
    <row r="1264" spans="1:8" x14ac:dyDescent="0.25">
      <c r="A1264">
        <v>271</v>
      </c>
      <c r="B1264">
        <v>730</v>
      </c>
      <c r="C1264">
        <v>5.1890000000000001</v>
      </c>
      <c r="E1264" s="3">
        <f t="shared" si="66"/>
        <v>1.4068221237232512E-2</v>
      </c>
      <c r="F1264" s="4">
        <f t="shared" si="64"/>
        <v>6.2521502104703294E-5</v>
      </c>
      <c r="H1264" s="11">
        <f t="shared" si="65"/>
        <v>4.0333871437786195</v>
      </c>
    </row>
    <row r="1265" spans="1:8" x14ac:dyDescent="0.25">
      <c r="A1265">
        <v>271</v>
      </c>
      <c r="B1265">
        <v>800</v>
      </c>
      <c r="C1265">
        <v>5.2110000000000003</v>
      </c>
      <c r="E1265" s="3">
        <f t="shared" si="66"/>
        <v>9.7869890616003197E-3</v>
      </c>
      <c r="F1265" s="4">
        <f t="shared" si="64"/>
        <v>3.9997791032039211E-5</v>
      </c>
      <c r="H1265" s="11">
        <f t="shared" si="65"/>
        <v>2.5803374950589135</v>
      </c>
    </row>
    <row r="1266" spans="1:8" x14ac:dyDescent="0.25">
      <c r="A1266">
        <v>271</v>
      </c>
      <c r="B1266">
        <v>830</v>
      </c>
      <c r="C1266">
        <v>5.2320000000000002</v>
      </c>
      <c r="E1266" s="3">
        <f t="shared" si="66"/>
        <v>5.7339449541283175E-3</v>
      </c>
      <c r="F1266" s="4">
        <f t="shared" si="64"/>
        <v>2.0711103728818028E-5</v>
      </c>
      <c r="H1266" s="11">
        <f t="shared" si="65"/>
        <v>1.3361147237535089</v>
      </c>
    </row>
    <row r="1267" spans="1:8" x14ac:dyDescent="0.25">
      <c r="A1267">
        <v>271</v>
      </c>
      <c r="B1267">
        <v>900</v>
      </c>
      <c r="C1267">
        <v>5.2619999999999996</v>
      </c>
      <c r="E1267" s="3">
        <f t="shared" si="66"/>
        <v>0</v>
      </c>
      <c r="F1267" s="4">
        <f t="shared" si="64"/>
        <v>0</v>
      </c>
      <c r="H1267" s="11">
        <f t="shared" si="65"/>
        <v>0</v>
      </c>
    </row>
    <row r="1268" spans="1:8" x14ac:dyDescent="0.25">
      <c r="A1268">
        <v>271</v>
      </c>
      <c r="B1268">
        <v>930</v>
      </c>
      <c r="C1268">
        <v>5.2880000000000003</v>
      </c>
      <c r="E1268" s="3">
        <f t="shared" si="66"/>
        <v>-4.9167927382754708E-3</v>
      </c>
      <c r="F1268" s="4">
        <f t="shared" si="64"/>
        <v>0</v>
      </c>
      <c r="H1268" s="11">
        <f t="shared" si="65"/>
        <v>0</v>
      </c>
    </row>
    <row r="1269" spans="1:8" x14ac:dyDescent="0.25">
      <c r="A1269">
        <v>271</v>
      </c>
      <c r="B1269">
        <v>1000</v>
      </c>
      <c r="C1269">
        <v>5.2830000000000004</v>
      </c>
      <c r="E1269" s="3">
        <f t="shared" si="66"/>
        <v>-3.9750141964794237E-3</v>
      </c>
      <c r="F1269" s="4">
        <f t="shared" si="64"/>
        <v>0</v>
      </c>
      <c r="H1269" s="11">
        <f t="shared" si="65"/>
        <v>0</v>
      </c>
    </row>
    <row r="1270" spans="1:8" x14ac:dyDescent="0.25">
      <c r="A1270">
        <v>271</v>
      </c>
      <c r="B1270">
        <v>1030</v>
      </c>
      <c r="C1270">
        <v>5.1550000000000002</v>
      </c>
      <c r="E1270" s="3">
        <f t="shared" si="66"/>
        <v>2.0756547041706947E-2</v>
      </c>
      <c r="F1270" s="4">
        <f t="shared" si="64"/>
        <v>1.0091713194664181E-4</v>
      </c>
      <c r="H1270" s="11">
        <f t="shared" si="65"/>
        <v>6.5103660161417576</v>
      </c>
    </row>
    <row r="1271" spans="1:8" x14ac:dyDescent="0.25">
      <c r="A1271">
        <v>271</v>
      </c>
      <c r="B1271">
        <v>1100</v>
      </c>
      <c r="C1271">
        <v>4.93</v>
      </c>
      <c r="E1271" s="3">
        <f t="shared" si="66"/>
        <v>6.7342799188640945E-2</v>
      </c>
      <c r="F1271" s="4">
        <f t="shared" si="64"/>
        <v>4.2970794622881003E-4</v>
      </c>
      <c r="H1271" s="11">
        <f t="shared" si="65"/>
        <v>27.721319027112994</v>
      </c>
    </row>
    <row r="1272" spans="1:8" x14ac:dyDescent="0.25">
      <c r="A1272">
        <v>271</v>
      </c>
      <c r="B1272">
        <v>1130</v>
      </c>
      <c r="C1272">
        <v>4.8339999999999996</v>
      </c>
      <c r="E1272" s="3">
        <f t="shared" si="66"/>
        <v>8.8539511791477038E-2</v>
      </c>
      <c r="F1272" s="4">
        <f t="shared" si="64"/>
        <v>6.0182851320695621E-4</v>
      </c>
      <c r="H1272" s="11">
        <f t="shared" si="65"/>
        <v>38.825161044007167</v>
      </c>
    </row>
    <row r="1273" spans="1:8" x14ac:dyDescent="0.25">
      <c r="A1273">
        <v>271</v>
      </c>
      <c r="B1273">
        <v>1200</v>
      </c>
      <c r="C1273">
        <v>4.7560000000000002</v>
      </c>
      <c r="E1273" s="3">
        <f t="shared" si="66"/>
        <v>0.10639192598822525</v>
      </c>
      <c r="F1273" s="4">
        <f t="shared" si="64"/>
        <v>7.5452135372329292E-4</v>
      </c>
      <c r="H1273" s="11">
        <f t="shared" si="65"/>
        <v>48.675681571397078</v>
      </c>
    </row>
    <row r="1274" spans="1:8" x14ac:dyDescent="0.25">
      <c r="A1274">
        <v>271</v>
      </c>
      <c r="B1274">
        <v>1230</v>
      </c>
      <c r="C1274">
        <v>4.6379999999999999</v>
      </c>
      <c r="E1274" s="3">
        <f t="shared" si="66"/>
        <v>0.1345407503234152</v>
      </c>
      <c r="F1274" s="4">
        <f t="shared" si="64"/>
        <v>1.0073167255322895E-3</v>
      </c>
      <c r="H1274" s="11">
        <f t="shared" si="65"/>
        <v>64.984016597539068</v>
      </c>
    </row>
    <row r="1275" spans="1:8" x14ac:dyDescent="0.25">
      <c r="A1275">
        <v>271</v>
      </c>
      <c r="B1275">
        <v>1300</v>
      </c>
      <c r="C1275">
        <v>4.5709999999999997</v>
      </c>
      <c r="E1275" s="3">
        <f t="shared" si="66"/>
        <v>0.15117042222708377</v>
      </c>
      <c r="F1275" s="4">
        <f t="shared" si="64"/>
        <v>1.1627079027321213E-3</v>
      </c>
      <c r="H1275" s="11">
        <f t="shared" si="65"/>
        <v>75.008612221054619</v>
      </c>
    </row>
    <row r="1276" spans="1:8" x14ac:dyDescent="0.25">
      <c r="A1276">
        <v>271</v>
      </c>
      <c r="B1276">
        <v>1330</v>
      </c>
      <c r="C1276">
        <v>4.5830000000000002</v>
      </c>
      <c r="E1276" s="3">
        <f t="shared" si="66"/>
        <v>0.14815622954396671</v>
      </c>
      <c r="F1276" s="4">
        <f t="shared" si="64"/>
        <v>1.1342353518791857E-3</v>
      </c>
      <c r="H1276" s="11">
        <f t="shared" si="65"/>
        <v>73.171791020430035</v>
      </c>
    </row>
    <row r="1277" spans="1:8" x14ac:dyDescent="0.25">
      <c r="A1277">
        <v>271</v>
      </c>
      <c r="B1277">
        <v>1400</v>
      </c>
      <c r="C1277">
        <v>4.5810000000000004</v>
      </c>
      <c r="E1277" s="3">
        <f t="shared" si="66"/>
        <v>0.14865749836280268</v>
      </c>
      <c r="F1277" s="4">
        <f t="shared" si="64"/>
        <v>1.1389612193593824E-3</v>
      </c>
      <c r="H1277" s="11">
        <f t="shared" si="65"/>
        <v>73.476666183312474</v>
      </c>
    </row>
    <row r="1278" spans="1:8" x14ac:dyDescent="0.25">
      <c r="A1278">
        <v>271</v>
      </c>
      <c r="B1278">
        <v>1430</v>
      </c>
      <c r="C1278">
        <v>4.6040000000000001</v>
      </c>
      <c r="E1278" s="3">
        <f t="shared" si="66"/>
        <v>0.14291920069504765</v>
      </c>
      <c r="F1278" s="4">
        <f t="shared" si="64"/>
        <v>1.0850842599353613E-3</v>
      </c>
      <c r="H1278" s="11">
        <f t="shared" si="65"/>
        <v>70.000955776950036</v>
      </c>
    </row>
    <row r="1279" spans="1:8" x14ac:dyDescent="0.25">
      <c r="A1279">
        <v>271</v>
      </c>
      <c r="B1279">
        <v>1500</v>
      </c>
      <c r="C1279">
        <v>4.6630000000000003</v>
      </c>
      <c r="E1279" s="3">
        <f t="shared" si="66"/>
        <v>0.1284580742011579</v>
      </c>
      <c r="F1279" s="4">
        <f t="shared" si="64"/>
        <v>9.5155140167762825E-4</v>
      </c>
      <c r="H1279" s="11">
        <f t="shared" si="65"/>
        <v>61.386484025027158</v>
      </c>
    </row>
    <row r="1280" spans="1:8" x14ac:dyDescent="0.25">
      <c r="A1280">
        <v>271</v>
      </c>
      <c r="B1280">
        <v>1530</v>
      </c>
      <c r="C1280">
        <v>4.7130000000000001</v>
      </c>
      <c r="E1280" s="3">
        <f t="shared" si="66"/>
        <v>0.11648631444939518</v>
      </c>
      <c r="F1280" s="4">
        <f t="shared" si="64"/>
        <v>8.4358989537763776E-4</v>
      </c>
      <c r="H1280" s="11">
        <f t="shared" si="65"/>
        <v>54.421671330602173</v>
      </c>
    </row>
    <row r="1281" spans="1:8" x14ac:dyDescent="0.25">
      <c r="A1281">
        <v>271</v>
      </c>
      <c r="B1281">
        <v>1600</v>
      </c>
      <c r="C1281">
        <v>4.758</v>
      </c>
      <c r="E1281" s="3">
        <f t="shared" si="66"/>
        <v>0.10592686002522059</v>
      </c>
      <c r="F1281" s="4">
        <f t="shared" si="64"/>
        <v>7.5046331763457363E-4</v>
      </c>
      <c r="H1281" s="11">
        <f t="shared" si="65"/>
        <v>48.413889547241624</v>
      </c>
    </row>
    <row r="1282" spans="1:8" x14ac:dyDescent="0.25">
      <c r="A1282">
        <v>271</v>
      </c>
      <c r="B1282">
        <v>1630</v>
      </c>
      <c r="C1282">
        <v>4.84</v>
      </c>
      <c r="E1282" s="3">
        <f t="shared" si="66"/>
        <v>8.7190082644628047E-2</v>
      </c>
      <c r="F1282" s="4">
        <f t="shared" ref="F1282:F1345" si="67">IF(E1282&gt;0,0.0119*(E1282^1.231),0)</f>
        <v>5.9055717225927826E-4</v>
      </c>
      <c r="H1282" s="11">
        <f t="shared" ref="H1282:H1345" si="68">$G$2*F1282*3600</f>
        <v>38.098024296790562</v>
      </c>
    </row>
    <row r="1283" spans="1:8" x14ac:dyDescent="0.25">
      <c r="A1283">
        <v>271</v>
      </c>
      <c r="B1283">
        <v>1700</v>
      </c>
      <c r="C1283">
        <v>4.9450000000000003</v>
      </c>
      <c r="E1283" s="3">
        <f t="shared" si="66"/>
        <v>6.4105156723963455E-2</v>
      </c>
      <c r="F1283" s="4">
        <f t="shared" si="67"/>
        <v>4.0441960706613569E-4</v>
      </c>
      <c r="H1283" s="11">
        <f t="shared" si="68"/>
        <v>26.089917691050548</v>
      </c>
    </row>
    <row r="1284" spans="1:8" x14ac:dyDescent="0.25">
      <c r="A1284">
        <v>271</v>
      </c>
      <c r="B1284">
        <v>1730</v>
      </c>
      <c r="C1284">
        <v>5.048</v>
      </c>
      <c r="E1284" s="3">
        <f t="shared" si="66"/>
        <v>4.2393026941362821E-2</v>
      </c>
      <c r="F1284" s="4">
        <f t="shared" si="67"/>
        <v>2.4307841797445136E-4</v>
      </c>
      <c r="H1284" s="11">
        <f t="shared" si="68"/>
        <v>15.681474900367808</v>
      </c>
    </row>
    <row r="1285" spans="1:8" x14ac:dyDescent="0.25">
      <c r="A1285">
        <v>271</v>
      </c>
      <c r="B1285">
        <v>1800</v>
      </c>
      <c r="C1285">
        <v>5.1379999999999999</v>
      </c>
      <c r="E1285" s="3">
        <f t="shared" si="66"/>
        <v>2.4133904242896003E-2</v>
      </c>
      <c r="F1285" s="4">
        <f t="shared" si="67"/>
        <v>1.2149587099803214E-4</v>
      </c>
      <c r="H1285" s="11">
        <f t="shared" si="68"/>
        <v>7.8379416298250506</v>
      </c>
    </row>
    <row r="1286" spans="1:8" x14ac:dyDescent="0.25">
      <c r="A1286">
        <v>271</v>
      </c>
      <c r="B1286">
        <v>1830</v>
      </c>
      <c r="C1286">
        <v>5.202</v>
      </c>
      <c r="E1286" s="3">
        <f t="shared" si="66"/>
        <v>1.153402537485575E-2</v>
      </c>
      <c r="F1286" s="4">
        <f t="shared" si="67"/>
        <v>4.8960455817487527E-5</v>
      </c>
      <c r="H1286" s="11">
        <f t="shared" si="68"/>
        <v>3.1585369256977556</v>
      </c>
    </row>
    <row r="1287" spans="1:8" x14ac:dyDescent="0.25">
      <c r="A1287">
        <v>271</v>
      </c>
      <c r="B1287">
        <v>1900</v>
      </c>
      <c r="C1287">
        <v>5.2380000000000004</v>
      </c>
      <c r="E1287" s="3">
        <f t="shared" si="66"/>
        <v>4.5819014891178185E-3</v>
      </c>
      <c r="F1287" s="4">
        <f t="shared" si="67"/>
        <v>1.5714272383273633E-5</v>
      </c>
      <c r="H1287" s="11">
        <f t="shared" si="68"/>
        <v>1.0137591399897488</v>
      </c>
    </row>
    <row r="1288" spans="1:8" x14ac:dyDescent="0.25">
      <c r="A1288">
        <v>271</v>
      </c>
      <c r="B1288">
        <v>1930</v>
      </c>
      <c r="C1288">
        <v>5.2610000000000001</v>
      </c>
      <c r="E1288" s="3">
        <f t="shared" si="66"/>
        <v>1.9007793195199502E-4</v>
      </c>
      <c r="F1288" s="4">
        <f t="shared" si="67"/>
        <v>3.125445151621322E-7</v>
      </c>
      <c r="H1288" s="11">
        <f t="shared" si="68"/>
        <v>2.0162871762139475E-2</v>
      </c>
    </row>
    <row r="1289" spans="1:8" x14ac:dyDescent="0.25">
      <c r="A1289">
        <v>271</v>
      </c>
      <c r="B1289">
        <v>2000</v>
      </c>
      <c r="C1289">
        <v>5.2779999999999996</v>
      </c>
      <c r="E1289" s="3">
        <f t="shared" si="66"/>
        <v>-3.0314513073133793E-3</v>
      </c>
      <c r="F1289" s="4">
        <f t="shared" si="67"/>
        <v>0</v>
      </c>
      <c r="H1289" s="11">
        <f t="shared" si="68"/>
        <v>0</v>
      </c>
    </row>
    <row r="1290" spans="1:8" x14ac:dyDescent="0.25">
      <c r="A1290">
        <v>271</v>
      </c>
      <c r="B1290">
        <v>2030</v>
      </c>
      <c r="C1290">
        <v>5.29</v>
      </c>
      <c r="E1290" s="3">
        <f t="shared" si="66"/>
        <v>-5.2930056710775936E-3</v>
      </c>
      <c r="F1290" s="4">
        <f t="shared" si="67"/>
        <v>0</v>
      </c>
      <c r="H1290" s="11">
        <f t="shared" si="68"/>
        <v>0</v>
      </c>
    </row>
    <row r="1291" spans="1:8" x14ac:dyDescent="0.25">
      <c r="A1291">
        <v>271</v>
      </c>
      <c r="B1291">
        <v>2100</v>
      </c>
      <c r="C1291">
        <v>5.2969999999999997</v>
      </c>
      <c r="E1291" s="3">
        <f t="shared" si="66"/>
        <v>-6.6075136869926648E-3</v>
      </c>
      <c r="F1291" s="4">
        <f t="shared" si="67"/>
        <v>0</v>
      </c>
      <c r="H1291" s="11">
        <f t="shared" si="68"/>
        <v>0</v>
      </c>
    </row>
    <row r="1292" spans="1:8" x14ac:dyDescent="0.25">
      <c r="A1292">
        <v>271</v>
      </c>
      <c r="B1292">
        <v>2130</v>
      </c>
      <c r="C1292">
        <v>5.3029999999999999</v>
      </c>
      <c r="E1292" s="3">
        <f t="shared" si="66"/>
        <v>-7.7314727512729341E-3</v>
      </c>
      <c r="F1292" s="4">
        <f t="shared" si="67"/>
        <v>0</v>
      </c>
      <c r="H1292" s="11">
        <f t="shared" si="68"/>
        <v>0</v>
      </c>
    </row>
    <row r="1293" spans="1:8" x14ac:dyDescent="0.25">
      <c r="A1293">
        <v>271</v>
      </c>
      <c r="B1293">
        <v>2200</v>
      </c>
      <c r="C1293">
        <v>5.3070000000000004</v>
      </c>
      <c r="E1293" s="3">
        <f t="shared" si="66"/>
        <v>-8.479366873940233E-3</v>
      </c>
      <c r="F1293" s="4">
        <f t="shared" si="67"/>
        <v>0</v>
      </c>
      <c r="H1293" s="11">
        <f t="shared" si="68"/>
        <v>0</v>
      </c>
    </row>
    <row r="1294" spans="1:8" x14ac:dyDescent="0.25">
      <c r="A1294">
        <v>271</v>
      </c>
      <c r="B1294">
        <v>2230</v>
      </c>
      <c r="C1294">
        <v>5.3109999999999999</v>
      </c>
      <c r="E1294" s="3">
        <f t="shared" si="66"/>
        <v>-9.2261344379590236E-3</v>
      </c>
      <c r="F1294" s="4">
        <f t="shared" si="67"/>
        <v>0</v>
      </c>
      <c r="H1294" s="11">
        <f t="shared" si="68"/>
        <v>0</v>
      </c>
    </row>
    <row r="1295" spans="1:8" x14ac:dyDescent="0.25">
      <c r="A1295">
        <v>271</v>
      </c>
      <c r="B1295">
        <v>2300</v>
      </c>
      <c r="C1295">
        <v>5.3040000000000003</v>
      </c>
      <c r="E1295" s="3">
        <f t="shared" si="66"/>
        <v>-7.9185520361992265E-3</v>
      </c>
      <c r="F1295" s="4">
        <f t="shared" si="67"/>
        <v>0</v>
      </c>
      <c r="H1295" s="11">
        <f t="shared" si="68"/>
        <v>0</v>
      </c>
    </row>
    <row r="1296" spans="1:8" x14ac:dyDescent="0.25">
      <c r="A1296">
        <v>271</v>
      </c>
      <c r="B1296">
        <v>2330</v>
      </c>
      <c r="C1296">
        <v>5.2869999999999999</v>
      </c>
      <c r="D1296" s="2">
        <f>MAX(C1295:C1315)</f>
        <v>5.3040000000000003</v>
      </c>
      <c r="E1296" s="3">
        <f t="shared" ref="E1296:E1343" si="69">($D$1296-C1296)/C1296</f>
        <v>3.2154340836013521E-3</v>
      </c>
      <c r="F1296" s="4">
        <f t="shared" si="67"/>
        <v>1.0161525761048636E-5</v>
      </c>
      <c r="H1296" s="11">
        <f t="shared" si="68"/>
        <v>0.65554034989676968</v>
      </c>
    </row>
    <row r="1297" spans="1:8" x14ac:dyDescent="0.25">
      <c r="A1297">
        <v>272</v>
      </c>
      <c r="B1297">
        <v>0</v>
      </c>
      <c r="C1297">
        <v>5.2830000000000004</v>
      </c>
      <c r="E1297" s="3">
        <f t="shared" si="69"/>
        <v>3.9750141964792554E-3</v>
      </c>
      <c r="F1297" s="4">
        <f t="shared" si="67"/>
        <v>1.3192675537013359E-5</v>
      </c>
      <c r="H1297" s="11">
        <f t="shared" si="68"/>
        <v>0.85108588424380593</v>
      </c>
    </row>
    <row r="1298" spans="1:8" x14ac:dyDescent="0.25">
      <c r="A1298">
        <v>272</v>
      </c>
      <c r="B1298">
        <v>30</v>
      </c>
      <c r="C1298">
        <v>5.2850000000000001</v>
      </c>
      <c r="E1298" s="3">
        <f t="shared" si="69"/>
        <v>3.5950804162724935E-3</v>
      </c>
      <c r="F1298" s="4">
        <f t="shared" si="67"/>
        <v>1.1658005596045573E-5</v>
      </c>
      <c r="H1298" s="11">
        <f t="shared" si="68"/>
        <v>0.75208125701209205</v>
      </c>
    </row>
    <row r="1299" spans="1:8" x14ac:dyDescent="0.25">
      <c r="A1299">
        <v>272</v>
      </c>
      <c r="B1299">
        <v>100</v>
      </c>
      <c r="C1299">
        <v>5.258</v>
      </c>
      <c r="E1299" s="3">
        <f t="shared" si="69"/>
        <v>8.7485736021301382E-3</v>
      </c>
      <c r="F1299" s="4">
        <f t="shared" si="67"/>
        <v>3.4839484151686742E-5</v>
      </c>
      <c r="H1299" s="11">
        <f t="shared" si="68"/>
        <v>2.2475648015936156</v>
      </c>
    </row>
    <row r="1300" spans="1:8" x14ac:dyDescent="0.25">
      <c r="A1300">
        <v>272</v>
      </c>
      <c r="B1300">
        <v>130</v>
      </c>
      <c r="C1300">
        <v>5.2270000000000003</v>
      </c>
      <c r="E1300" s="3">
        <f t="shared" si="69"/>
        <v>1.4731203367132189E-2</v>
      </c>
      <c r="F1300" s="4">
        <f t="shared" si="67"/>
        <v>6.6168031788192908E-5</v>
      </c>
      <c r="H1300" s="11">
        <f t="shared" si="68"/>
        <v>4.2686320667199009</v>
      </c>
    </row>
    <row r="1301" spans="1:8" x14ac:dyDescent="0.25">
      <c r="A1301">
        <v>272</v>
      </c>
      <c r="B1301">
        <v>200</v>
      </c>
      <c r="C1301">
        <v>5.2249999999999996</v>
      </c>
      <c r="E1301" s="3">
        <f t="shared" si="69"/>
        <v>1.5119617224880503E-2</v>
      </c>
      <c r="F1301" s="4">
        <f t="shared" si="67"/>
        <v>6.8322174757553725E-5</v>
      </c>
      <c r="H1301" s="11">
        <f t="shared" si="68"/>
        <v>4.4076001379593066</v>
      </c>
    </row>
    <row r="1302" spans="1:8" x14ac:dyDescent="0.25">
      <c r="A1302">
        <v>272</v>
      </c>
      <c r="B1302">
        <v>230</v>
      </c>
      <c r="C1302">
        <v>5.22</v>
      </c>
      <c r="E1302" s="3">
        <f t="shared" si="69"/>
        <v>1.6091954022988606E-2</v>
      </c>
      <c r="F1302" s="4">
        <f t="shared" si="67"/>
        <v>7.3770439922830024E-5</v>
      </c>
      <c r="H1302" s="11">
        <f t="shared" si="68"/>
        <v>4.7590786203016107</v>
      </c>
    </row>
    <row r="1303" spans="1:8" x14ac:dyDescent="0.25">
      <c r="A1303">
        <v>272</v>
      </c>
      <c r="B1303">
        <v>300</v>
      </c>
      <c r="C1303">
        <v>5.2169999999999996</v>
      </c>
      <c r="E1303" s="3">
        <f t="shared" si="69"/>
        <v>1.6676250718804034E-2</v>
      </c>
      <c r="F1303" s="4">
        <f t="shared" si="67"/>
        <v>7.7081491828209428E-5</v>
      </c>
      <c r="H1303" s="11">
        <f t="shared" si="68"/>
        <v>4.9726812008214472</v>
      </c>
    </row>
    <row r="1304" spans="1:8" x14ac:dyDescent="0.25">
      <c r="A1304">
        <v>272</v>
      </c>
      <c r="B1304">
        <v>330</v>
      </c>
      <c r="C1304">
        <v>5.2169999999999996</v>
      </c>
      <c r="E1304" s="3">
        <f t="shared" si="69"/>
        <v>1.6676250718804034E-2</v>
      </c>
      <c r="F1304" s="4">
        <f t="shared" si="67"/>
        <v>7.7081491828209428E-5</v>
      </c>
      <c r="H1304" s="11">
        <f t="shared" si="68"/>
        <v>4.9726812008214472</v>
      </c>
    </row>
    <row r="1305" spans="1:8" x14ac:dyDescent="0.25">
      <c r="A1305">
        <v>272</v>
      </c>
      <c r="B1305">
        <v>400</v>
      </c>
      <c r="C1305">
        <v>5.2220000000000004</v>
      </c>
      <c r="E1305" s="3">
        <f t="shared" si="69"/>
        <v>1.5702795863653744E-2</v>
      </c>
      <c r="F1305" s="4">
        <f t="shared" si="67"/>
        <v>7.1580483868557E-5</v>
      </c>
      <c r="H1305" s="11">
        <f t="shared" si="68"/>
        <v>4.6178001753283491</v>
      </c>
    </row>
    <row r="1306" spans="1:8" x14ac:dyDescent="0.25">
      <c r="A1306">
        <v>272</v>
      </c>
      <c r="B1306">
        <v>430</v>
      </c>
      <c r="C1306">
        <v>5.2350000000000003</v>
      </c>
      <c r="E1306" s="3">
        <f t="shared" si="69"/>
        <v>1.3180515759312311E-2</v>
      </c>
      <c r="F1306" s="4">
        <f t="shared" si="67"/>
        <v>5.7701054705445823E-5</v>
      </c>
      <c r="H1306" s="11">
        <f t="shared" si="68"/>
        <v>3.722410441157721</v>
      </c>
    </row>
    <row r="1307" spans="1:8" x14ac:dyDescent="0.25">
      <c r="A1307">
        <v>272</v>
      </c>
      <c r="B1307">
        <v>500</v>
      </c>
      <c r="C1307">
        <v>5.2430000000000003</v>
      </c>
      <c r="E1307" s="3">
        <f t="shared" si="69"/>
        <v>1.1634560366202544E-2</v>
      </c>
      <c r="F1307" s="4">
        <f t="shared" si="67"/>
        <v>4.9486322769124078E-5</v>
      </c>
      <c r="H1307" s="11">
        <f t="shared" si="68"/>
        <v>3.192461654481733</v>
      </c>
    </row>
    <row r="1308" spans="1:8" x14ac:dyDescent="0.25">
      <c r="A1308">
        <v>272</v>
      </c>
      <c r="B1308">
        <v>530</v>
      </c>
      <c r="C1308">
        <v>5.242</v>
      </c>
      <c r="E1308" s="3">
        <f t="shared" si="69"/>
        <v>1.1827546737886356E-2</v>
      </c>
      <c r="F1308" s="4">
        <f t="shared" si="67"/>
        <v>5.0498712278963251E-5</v>
      </c>
      <c r="H1308" s="11">
        <f t="shared" si="68"/>
        <v>3.2577729265404778</v>
      </c>
    </row>
    <row r="1309" spans="1:8" x14ac:dyDescent="0.25">
      <c r="A1309">
        <v>272</v>
      </c>
      <c r="B1309">
        <v>600</v>
      </c>
      <c r="C1309">
        <v>5.2389999999999999</v>
      </c>
      <c r="E1309" s="3">
        <f t="shared" si="69"/>
        <v>1.2406947890818934E-2</v>
      </c>
      <c r="F1309" s="4">
        <f t="shared" si="67"/>
        <v>5.356098126710902E-5</v>
      </c>
      <c r="H1309" s="11">
        <f t="shared" si="68"/>
        <v>3.4553260235037375</v>
      </c>
    </row>
    <row r="1310" spans="1:8" x14ac:dyDescent="0.25">
      <c r="A1310">
        <v>272</v>
      </c>
      <c r="B1310">
        <v>630</v>
      </c>
      <c r="C1310">
        <v>5.2309999999999999</v>
      </c>
      <c r="E1310" s="3">
        <f t="shared" si="69"/>
        <v>1.3955266679411278E-2</v>
      </c>
      <c r="F1310" s="4">
        <f t="shared" si="67"/>
        <v>6.1904128209873472E-5</v>
      </c>
      <c r="H1310" s="11">
        <f t="shared" si="68"/>
        <v>3.9935591190753583</v>
      </c>
    </row>
    <row r="1311" spans="1:8" x14ac:dyDescent="0.25">
      <c r="A1311">
        <v>272</v>
      </c>
      <c r="B1311">
        <v>700</v>
      </c>
      <c r="C1311">
        <v>5.2140000000000004</v>
      </c>
      <c r="E1311" s="3">
        <f t="shared" si="69"/>
        <v>1.7261219792865334E-2</v>
      </c>
      <c r="F1311" s="4">
        <f t="shared" si="67"/>
        <v>8.0423312406018276E-5</v>
      </c>
      <c r="H1311" s="11">
        <f t="shared" si="68"/>
        <v>5.1882687299370511</v>
      </c>
    </row>
    <row r="1312" spans="1:8" x14ac:dyDescent="0.25">
      <c r="A1312">
        <v>272</v>
      </c>
      <c r="B1312">
        <v>730</v>
      </c>
      <c r="C1312">
        <v>5.1740000000000004</v>
      </c>
      <c r="E1312" s="3">
        <f t="shared" si="69"/>
        <v>2.5125628140703495E-2</v>
      </c>
      <c r="F1312" s="4">
        <f t="shared" si="67"/>
        <v>1.2767060008078135E-4</v>
      </c>
      <c r="H1312" s="11">
        <f t="shared" si="68"/>
        <v>8.2362857524113657</v>
      </c>
    </row>
    <row r="1313" spans="1:8" x14ac:dyDescent="0.25">
      <c r="A1313">
        <v>272</v>
      </c>
      <c r="B1313">
        <v>800</v>
      </c>
      <c r="C1313">
        <v>5.1609999999999996</v>
      </c>
      <c r="E1313" s="3">
        <f t="shared" si="69"/>
        <v>2.7707808564231873E-2</v>
      </c>
      <c r="F1313" s="4">
        <f t="shared" si="67"/>
        <v>1.4400920172298482E-4</v>
      </c>
      <c r="H1313" s="11">
        <f t="shared" si="68"/>
        <v>9.290321621553197</v>
      </c>
    </row>
    <row r="1314" spans="1:8" x14ac:dyDescent="0.25">
      <c r="A1314">
        <v>272</v>
      </c>
      <c r="B1314">
        <v>830</v>
      </c>
      <c r="C1314">
        <v>5.22</v>
      </c>
      <c r="E1314" s="3">
        <f t="shared" si="69"/>
        <v>1.6091954022988606E-2</v>
      </c>
      <c r="F1314" s="4">
        <f t="shared" si="67"/>
        <v>7.3770439922830024E-5</v>
      </c>
      <c r="H1314" s="11">
        <f t="shared" si="68"/>
        <v>4.7590786203016107</v>
      </c>
    </row>
    <row r="1315" spans="1:8" x14ac:dyDescent="0.25">
      <c r="A1315">
        <v>272</v>
      </c>
      <c r="B1315">
        <v>900</v>
      </c>
      <c r="C1315">
        <v>5.2569999999999997</v>
      </c>
      <c r="E1315" s="3">
        <f t="shared" si="69"/>
        <v>8.9404603385962716E-3</v>
      </c>
      <c r="F1315" s="4">
        <f t="shared" si="67"/>
        <v>3.5782524293453932E-5</v>
      </c>
      <c r="H1315" s="11">
        <f t="shared" si="68"/>
        <v>2.3084022072193</v>
      </c>
    </row>
    <row r="1316" spans="1:8" x14ac:dyDescent="0.25">
      <c r="A1316">
        <v>272</v>
      </c>
      <c r="B1316">
        <v>930</v>
      </c>
      <c r="C1316">
        <v>5.1050000000000004</v>
      </c>
      <c r="E1316" s="3">
        <f t="shared" si="69"/>
        <v>3.8981390793339829E-2</v>
      </c>
      <c r="F1316" s="4">
        <f t="shared" si="67"/>
        <v>2.1922613872402586E-4</v>
      </c>
      <c r="H1316" s="11">
        <f t="shared" si="68"/>
        <v>14.142716661364359</v>
      </c>
    </row>
    <row r="1317" spans="1:8" x14ac:dyDescent="0.25">
      <c r="A1317">
        <v>272</v>
      </c>
      <c r="B1317">
        <v>1000</v>
      </c>
      <c r="C1317">
        <v>4.8250000000000002</v>
      </c>
      <c r="E1317" s="3">
        <f t="shared" si="69"/>
        <v>9.927461139896375E-2</v>
      </c>
      <c r="F1317" s="4">
        <f t="shared" si="67"/>
        <v>6.9287482249779438E-4</v>
      </c>
      <c r="H1317" s="11">
        <f t="shared" si="68"/>
        <v>44.69874054897771</v>
      </c>
    </row>
    <row r="1318" spans="1:8" x14ac:dyDescent="0.25">
      <c r="A1318">
        <v>272</v>
      </c>
      <c r="B1318">
        <v>1030</v>
      </c>
      <c r="C1318">
        <v>4.5410000000000004</v>
      </c>
      <c r="E1318" s="3">
        <f t="shared" si="69"/>
        <v>0.16802466417088743</v>
      </c>
      <c r="F1318" s="4">
        <f t="shared" si="67"/>
        <v>1.3242841123308608E-3</v>
      </c>
      <c r="H1318" s="11">
        <f t="shared" si="68"/>
        <v>85.432216654688489</v>
      </c>
    </row>
    <row r="1319" spans="1:8" x14ac:dyDescent="0.25">
      <c r="A1319">
        <v>272</v>
      </c>
      <c r="B1319">
        <v>1100</v>
      </c>
      <c r="C1319">
        <v>4.3579999999999997</v>
      </c>
      <c r="E1319" s="3">
        <f t="shared" si="69"/>
        <v>0.2170720513997248</v>
      </c>
      <c r="F1319" s="4">
        <f t="shared" si="67"/>
        <v>1.8151243178134628E-3</v>
      </c>
      <c r="H1319" s="11">
        <f t="shared" si="68"/>
        <v>117.09729999078213</v>
      </c>
    </row>
    <row r="1320" spans="1:8" x14ac:dyDescent="0.25">
      <c r="A1320">
        <v>272</v>
      </c>
      <c r="B1320">
        <v>1130</v>
      </c>
      <c r="C1320">
        <v>4.24</v>
      </c>
      <c r="E1320" s="3">
        <f t="shared" si="69"/>
        <v>0.25094339622641509</v>
      </c>
      <c r="F1320" s="4">
        <f t="shared" si="67"/>
        <v>2.1698251361804959E-3</v>
      </c>
      <c r="H1320" s="11">
        <f t="shared" si="68"/>
        <v>139.97975918527615</v>
      </c>
    </row>
    <row r="1321" spans="1:8" x14ac:dyDescent="0.25">
      <c r="A1321">
        <v>272</v>
      </c>
      <c r="B1321">
        <v>1200</v>
      </c>
      <c r="C1321">
        <v>4.18</v>
      </c>
      <c r="E1321" s="3">
        <f t="shared" si="69"/>
        <v>0.26889952153110064</v>
      </c>
      <c r="F1321" s="4">
        <f t="shared" si="67"/>
        <v>2.3625025593130042E-3</v>
      </c>
      <c r="H1321" s="11">
        <f t="shared" si="68"/>
        <v>152.40976510640056</v>
      </c>
    </row>
    <row r="1322" spans="1:8" x14ac:dyDescent="0.25">
      <c r="A1322">
        <v>272</v>
      </c>
      <c r="B1322">
        <v>1230</v>
      </c>
      <c r="C1322">
        <v>4.1660000000000004</v>
      </c>
      <c r="E1322" s="3">
        <f t="shared" si="69"/>
        <v>0.27316370619299085</v>
      </c>
      <c r="F1322" s="4">
        <f t="shared" si="67"/>
        <v>2.4087053098841489E-3</v>
      </c>
      <c r="H1322" s="11">
        <f t="shared" si="68"/>
        <v>155.39039695124623</v>
      </c>
    </row>
    <row r="1323" spans="1:8" x14ac:dyDescent="0.25">
      <c r="A1323">
        <v>272</v>
      </c>
      <c r="B1323">
        <v>1300</v>
      </c>
      <c r="C1323">
        <v>4.2130000000000001</v>
      </c>
      <c r="E1323" s="3">
        <f t="shared" si="69"/>
        <v>0.25896036078803708</v>
      </c>
      <c r="F1323" s="4">
        <f t="shared" si="67"/>
        <v>2.2554704583660989E-3</v>
      </c>
      <c r="H1323" s="11">
        <f t="shared" si="68"/>
        <v>145.50491021011379</v>
      </c>
    </row>
    <row r="1324" spans="1:8" x14ac:dyDescent="0.25">
      <c r="A1324">
        <v>272</v>
      </c>
      <c r="B1324">
        <v>1330</v>
      </c>
      <c r="C1324">
        <v>4.2889999999999997</v>
      </c>
      <c r="E1324" s="3">
        <f t="shared" si="69"/>
        <v>0.23665190020983928</v>
      </c>
      <c r="F1324" s="4">
        <f t="shared" si="67"/>
        <v>2.01872130507611E-3</v>
      </c>
      <c r="H1324" s="11">
        <f t="shared" si="68"/>
        <v>130.23174883307004</v>
      </c>
    </row>
    <row r="1325" spans="1:8" x14ac:dyDescent="0.25">
      <c r="A1325">
        <v>272</v>
      </c>
      <c r="B1325">
        <v>1400</v>
      </c>
      <c r="C1325">
        <v>4.3630000000000004</v>
      </c>
      <c r="E1325" s="3">
        <f t="shared" si="69"/>
        <v>0.21567728627091445</v>
      </c>
      <c r="F1325" s="4">
        <f t="shared" si="67"/>
        <v>1.8007780595854022E-3</v>
      </c>
      <c r="H1325" s="11">
        <f t="shared" si="68"/>
        <v>116.17179417997347</v>
      </c>
    </row>
    <row r="1326" spans="1:8" x14ac:dyDescent="0.25">
      <c r="A1326">
        <v>272</v>
      </c>
      <c r="B1326">
        <v>1430</v>
      </c>
      <c r="C1326">
        <v>4.4610000000000003</v>
      </c>
      <c r="E1326" s="3">
        <f t="shared" si="69"/>
        <v>0.1889710827168796</v>
      </c>
      <c r="F1326" s="4">
        <f t="shared" si="67"/>
        <v>1.530346021954853E-3</v>
      </c>
      <c r="H1326" s="11">
        <f t="shared" si="68"/>
        <v>98.725682568351488</v>
      </c>
    </row>
    <row r="1327" spans="1:8" x14ac:dyDescent="0.25">
      <c r="A1327">
        <v>272</v>
      </c>
      <c r="B1327">
        <v>1500</v>
      </c>
      <c r="C1327">
        <v>4.569</v>
      </c>
      <c r="E1327" s="3">
        <f t="shared" si="69"/>
        <v>0.16086671043992129</v>
      </c>
      <c r="F1327" s="4">
        <f t="shared" si="67"/>
        <v>1.2551823688910215E-3</v>
      </c>
      <c r="H1327" s="11">
        <f t="shared" si="68"/>
        <v>80.974324981897595</v>
      </c>
    </row>
    <row r="1328" spans="1:8" x14ac:dyDescent="0.25">
      <c r="A1328">
        <v>272</v>
      </c>
      <c r="B1328">
        <v>1530</v>
      </c>
      <c r="C1328">
        <v>4.68</v>
      </c>
      <c r="E1328" s="3">
        <f t="shared" si="69"/>
        <v>0.13333333333333347</v>
      </c>
      <c r="F1328" s="4">
        <f t="shared" si="67"/>
        <v>9.9620002009625412E-4</v>
      </c>
      <c r="H1328" s="11">
        <f t="shared" si="68"/>
        <v>64.266855696449554</v>
      </c>
    </row>
    <row r="1329" spans="1:9" x14ac:dyDescent="0.25">
      <c r="A1329">
        <v>272</v>
      </c>
      <c r="B1329">
        <v>1600</v>
      </c>
      <c r="C1329">
        <v>4.7839999999999998</v>
      </c>
      <c r="E1329" s="3">
        <f t="shared" si="69"/>
        <v>0.10869565217391314</v>
      </c>
      <c r="F1329" s="4">
        <f t="shared" si="67"/>
        <v>7.7468321443937519E-4</v>
      </c>
      <c r="H1329" s="11">
        <f t="shared" si="68"/>
        <v>49.976363529912973</v>
      </c>
    </row>
    <row r="1330" spans="1:9" x14ac:dyDescent="0.25">
      <c r="A1330">
        <v>272</v>
      </c>
      <c r="B1330">
        <v>1630</v>
      </c>
      <c r="C1330">
        <v>4.8929999999999998</v>
      </c>
      <c r="E1330" s="3">
        <f t="shared" si="69"/>
        <v>8.3997547516860921E-2</v>
      </c>
      <c r="F1330" s="4">
        <f t="shared" si="67"/>
        <v>5.6405201305102651E-4</v>
      </c>
      <c r="H1330" s="11">
        <f t="shared" si="68"/>
        <v>36.388123465947828</v>
      </c>
    </row>
    <row r="1331" spans="1:9" x14ac:dyDescent="0.25">
      <c r="A1331">
        <v>272</v>
      </c>
      <c r="B1331">
        <v>1700</v>
      </c>
      <c r="C1331">
        <v>5.0060000000000002</v>
      </c>
      <c r="E1331" s="3">
        <f t="shared" si="69"/>
        <v>5.9528565721134644E-2</v>
      </c>
      <c r="F1331" s="4">
        <f t="shared" si="67"/>
        <v>3.6917641822766689E-4</v>
      </c>
      <c r="H1331" s="11">
        <f t="shared" si="68"/>
        <v>23.81630909270325</v>
      </c>
    </row>
    <row r="1332" spans="1:9" x14ac:dyDescent="0.25">
      <c r="A1332">
        <v>272</v>
      </c>
      <c r="B1332">
        <v>1730</v>
      </c>
      <c r="C1332">
        <v>5.1100000000000003</v>
      </c>
      <c r="E1332" s="3">
        <f t="shared" si="69"/>
        <v>3.7964774951076308E-2</v>
      </c>
      <c r="F1332" s="4">
        <f t="shared" si="67"/>
        <v>2.1220947106027115E-4</v>
      </c>
      <c r="H1332" s="11">
        <f t="shared" si="68"/>
        <v>13.690057397040214</v>
      </c>
    </row>
    <row r="1333" spans="1:9" x14ac:dyDescent="0.25">
      <c r="A1333">
        <v>272</v>
      </c>
      <c r="B1333">
        <v>1800</v>
      </c>
      <c r="C1333">
        <v>5.1989999999999998</v>
      </c>
      <c r="E1333" s="3">
        <f t="shared" si="69"/>
        <v>2.0196191575303026E-2</v>
      </c>
      <c r="F1333" s="4">
        <f t="shared" si="67"/>
        <v>9.7573906589116979E-5</v>
      </c>
      <c r="H1333" s="11">
        <f t="shared" si="68"/>
        <v>6.2946878618771152</v>
      </c>
    </row>
    <row r="1334" spans="1:9" x14ac:dyDescent="0.25">
      <c r="A1334">
        <v>272</v>
      </c>
      <c r="B1334">
        <v>1830</v>
      </c>
      <c r="C1334">
        <v>5.2610000000000001</v>
      </c>
      <c r="E1334" s="3">
        <f t="shared" si="69"/>
        <v>8.173351073940344E-3</v>
      </c>
      <c r="F1334" s="4">
        <f t="shared" si="67"/>
        <v>3.2041404945957653E-5</v>
      </c>
      <c r="H1334" s="11">
        <f t="shared" si="68"/>
        <v>2.0670551158736203</v>
      </c>
    </row>
    <row r="1335" spans="1:9" x14ac:dyDescent="0.25">
      <c r="A1335">
        <v>272</v>
      </c>
      <c r="B1335">
        <v>1900</v>
      </c>
      <c r="C1335">
        <v>5.2969999999999997</v>
      </c>
      <c r="E1335" s="3">
        <f t="shared" si="69"/>
        <v>1.3215027373986335E-3</v>
      </c>
      <c r="F1335" s="4">
        <f t="shared" si="67"/>
        <v>3.4008051682780871E-6</v>
      </c>
      <c r="H1335" s="11">
        <f t="shared" si="68"/>
        <v>0.21939274301595599</v>
      </c>
    </row>
    <row r="1336" spans="1:9" x14ac:dyDescent="0.25">
      <c r="A1336">
        <v>272</v>
      </c>
      <c r="B1336">
        <v>1930</v>
      </c>
      <c r="C1336">
        <v>5.32</v>
      </c>
      <c r="E1336" s="3">
        <f t="shared" si="69"/>
        <v>-3.0075187969924836E-3</v>
      </c>
      <c r="F1336" s="4">
        <f t="shared" si="67"/>
        <v>0</v>
      </c>
      <c r="H1336" s="11">
        <f t="shared" si="68"/>
        <v>0</v>
      </c>
    </row>
    <row r="1337" spans="1:9" x14ac:dyDescent="0.25">
      <c r="A1337">
        <v>272</v>
      </c>
      <c r="B1337">
        <v>2000</v>
      </c>
      <c r="C1337">
        <v>5.34</v>
      </c>
      <c r="E1337" s="3">
        <f t="shared" si="69"/>
        <v>-6.7415730337077881E-3</v>
      </c>
      <c r="F1337" s="4">
        <f t="shared" si="67"/>
        <v>0</v>
      </c>
      <c r="H1337" s="11">
        <f t="shared" si="68"/>
        <v>0</v>
      </c>
    </row>
    <row r="1338" spans="1:9" x14ac:dyDescent="0.25">
      <c r="A1338">
        <v>272</v>
      </c>
      <c r="B1338">
        <v>2030</v>
      </c>
      <c r="C1338">
        <v>5.3490000000000002</v>
      </c>
      <c r="E1338" s="3">
        <f t="shared" si="69"/>
        <v>-8.4127874369040803E-3</v>
      </c>
      <c r="F1338" s="4">
        <f t="shared" si="67"/>
        <v>0</v>
      </c>
      <c r="H1338" s="11">
        <f t="shared" si="68"/>
        <v>0</v>
      </c>
    </row>
    <row r="1339" spans="1:9" x14ac:dyDescent="0.25">
      <c r="A1339">
        <v>272</v>
      </c>
      <c r="B1339">
        <v>2100</v>
      </c>
      <c r="C1339">
        <v>5.3559999999999999</v>
      </c>
      <c r="E1339" s="3">
        <f t="shared" si="69"/>
        <v>-9.7087378640775962E-3</v>
      </c>
      <c r="F1339" s="4">
        <f t="shared" si="67"/>
        <v>0</v>
      </c>
      <c r="H1339" s="11">
        <f t="shared" si="68"/>
        <v>0</v>
      </c>
    </row>
    <row r="1340" spans="1:9" x14ac:dyDescent="0.25">
      <c r="A1340">
        <v>272</v>
      </c>
      <c r="B1340">
        <v>2130</v>
      </c>
      <c r="C1340">
        <v>5.3570000000000002</v>
      </c>
      <c r="E1340" s="3">
        <f t="shared" si="69"/>
        <v>-9.8935971625909898E-3</v>
      </c>
      <c r="F1340" s="4">
        <f t="shared" si="67"/>
        <v>0</v>
      </c>
      <c r="H1340" s="11">
        <f t="shared" si="68"/>
        <v>0</v>
      </c>
    </row>
    <row r="1341" spans="1:9" x14ac:dyDescent="0.25">
      <c r="A1341">
        <v>272</v>
      </c>
      <c r="B1341">
        <v>2200</v>
      </c>
      <c r="C1341">
        <v>5.3570000000000002</v>
      </c>
      <c r="E1341" s="3">
        <f t="shared" si="69"/>
        <v>-9.8935971625909898E-3</v>
      </c>
      <c r="F1341" s="4">
        <f t="shared" si="67"/>
        <v>0</v>
      </c>
      <c r="H1341" s="11">
        <f t="shared" si="68"/>
        <v>0</v>
      </c>
    </row>
    <row r="1342" spans="1:9" x14ac:dyDescent="0.25">
      <c r="A1342">
        <v>272</v>
      </c>
      <c r="B1342">
        <v>2230</v>
      </c>
      <c r="C1342">
        <v>5.3570000000000002</v>
      </c>
      <c r="E1342" s="3">
        <f t="shared" si="69"/>
        <v>-9.8935971625909898E-3</v>
      </c>
      <c r="F1342" s="4">
        <f t="shared" si="67"/>
        <v>0</v>
      </c>
      <c r="H1342" s="11">
        <f t="shared" si="68"/>
        <v>0</v>
      </c>
    </row>
    <row r="1343" spans="1:9" x14ac:dyDescent="0.25">
      <c r="A1343">
        <v>272</v>
      </c>
      <c r="B1343">
        <v>2300</v>
      </c>
      <c r="C1343">
        <v>5.3540000000000001</v>
      </c>
      <c r="E1343" s="3">
        <f t="shared" si="69"/>
        <v>-9.3388121031004519E-3</v>
      </c>
      <c r="F1343" s="4">
        <f t="shared" si="67"/>
        <v>0</v>
      </c>
      <c r="H1343" s="11">
        <f t="shared" si="68"/>
        <v>0</v>
      </c>
    </row>
    <row r="1344" spans="1:9" x14ac:dyDescent="0.25">
      <c r="A1344" s="16">
        <v>272</v>
      </c>
      <c r="B1344" s="16">
        <v>2330</v>
      </c>
      <c r="C1344">
        <v>5.3490000000000002</v>
      </c>
      <c r="D1344" s="17">
        <f>MAX(C1343:C1363)</f>
        <v>5.3540000000000001</v>
      </c>
      <c r="E1344" s="18">
        <f t="shared" ref="E1344:E1375" si="70">($D$1344-C1344)/C1344</f>
        <v>9.3475415965599046E-4</v>
      </c>
      <c r="F1344" s="19">
        <f t="shared" si="67"/>
        <v>2.2206262470430581E-6</v>
      </c>
      <c r="G1344" s="20"/>
      <c r="H1344" s="21">
        <f t="shared" si="68"/>
        <v>0.14325704044924176</v>
      </c>
      <c r="I1344" s="20"/>
    </row>
    <row r="1345" spans="1:8" x14ac:dyDescent="0.25">
      <c r="A1345">
        <v>273</v>
      </c>
      <c r="B1345">
        <v>0</v>
      </c>
      <c r="C1345">
        <v>5.343</v>
      </c>
      <c r="E1345" s="3">
        <f t="shared" si="70"/>
        <v>2.0587684821261692E-3</v>
      </c>
      <c r="F1345" s="4">
        <f t="shared" si="67"/>
        <v>5.8694554066312434E-6</v>
      </c>
      <c r="H1345" s="11">
        <f t="shared" si="68"/>
        <v>0.37865030719259479</v>
      </c>
    </row>
    <row r="1346" spans="1:8" x14ac:dyDescent="0.25">
      <c r="A1346">
        <v>273</v>
      </c>
      <c r="B1346">
        <v>30</v>
      </c>
      <c r="C1346">
        <v>5.3319999999999999</v>
      </c>
      <c r="E1346" s="3">
        <f t="shared" si="70"/>
        <v>4.1260315078770144E-3</v>
      </c>
      <c r="F1346" s="4">
        <f t="shared" ref="F1346:F1390" si="71">IF(E1346&gt;0,0.0119*(E1346^1.231),0)</f>
        <v>1.3812348204596935E-5</v>
      </c>
      <c r="H1346" s="11">
        <f t="shared" ref="H1346:H1390" si="72">$G$2*F1346*3600</f>
        <v>0.89106220737495767</v>
      </c>
    </row>
    <row r="1347" spans="1:8" x14ac:dyDescent="0.25">
      <c r="A1347">
        <v>273</v>
      </c>
      <c r="B1347">
        <v>100</v>
      </c>
      <c r="C1347">
        <v>5.3209999999999997</v>
      </c>
      <c r="E1347" s="3">
        <f t="shared" si="70"/>
        <v>6.2018417590679132E-3</v>
      </c>
      <c r="F1347" s="4">
        <f t="shared" si="71"/>
        <v>2.2810768638793232E-5</v>
      </c>
      <c r="H1347" s="11">
        <f t="shared" si="72"/>
        <v>1.4715683064258291</v>
      </c>
    </row>
    <row r="1348" spans="1:8" x14ac:dyDescent="0.25">
      <c r="A1348">
        <v>273</v>
      </c>
      <c r="B1348">
        <v>130</v>
      </c>
      <c r="C1348">
        <v>5.3150000000000004</v>
      </c>
      <c r="E1348" s="3">
        <f t="shared" si="70"/>
        <v>7.3377234242708745E-3</v>
      </c>
      <c r="F1348" s="4">
        <f t="shared" si="71"/>
        <v>2.8057758232082385E-5</v>
      </c>
      <c r="H1348" s="11">
        <f t="shared" si="72"/>
        <v>1.8100620990680991</v>
      </c>
    </row>
    <row r="1349" spans="1:8" x14ac:dyDescent="0.25">
      <c r="A1349">
        <v>273</v>
      </c>
      <c r="B1349">
        <v>200</v>
      </c>
      <c r="C1349">
        <v>5.31</v>
      </c>
      <c r="E1349" s="3">
        <f t="shared" si="70"/>
        <v>8.2862523540490566E-3</v>
      </c>
      <c r="F1349" s="4">
        <f t="shared" si="71"/>
        <v>3.2587110306956472E-5</v>
      </c>
      <c r="H1349" s="11">
        <f t="shared" si="72"/>
        <v>2.1022596601223764</v>
      </c>
    </row>
    <row r="1350" spans="1:8" x14ac:dyDescent="0.25">
      <c r="A1350">
        <v>273</v>
      </c>
      <c r="B1350">
        <v>230</v>
      </c>
      <c r="C1350">
        <v>5.3040000000000003</v>
      </c>
      <c r="E1350" s="3">
        <f t="shared" si="70"/>
        <v>9.4268476621417463E-3</v>
      </c>
      <c r="F1350" s="4">
        <f t="shared" si="71"/>
        <v>3.8193733133410756E-5</v>
      </c>
      <c r="H1350" s="11">
        <f t="shared" si="72"/>
        <v>2.4639541119025949</v>
      </c>
    </row>
    <row r="1351" spans="1:8" x14ac:dyDescent="0.25">
      <c r="A1351">
        <v>273</v>
      </c>
      <c r="B1351">
        <v>300</v>
      </c>
      <c r="C1351">
        <v>5.2960000000000003</v>
      </c>
      <c r="E1351" s="3">
        <f t="shared" si="70"/>
        <v>1.0951661631419907E-2</v>
      </c>
      <c r="F1351" s="4">
        <f t="shared" si="71"/>
        <v>4.5935332303834155E-5</v>
      </c>
      <c r="H1351" s="11">
        <f t="shared" si="72"/>
        <v>2.9633801575849494</v>
      </c>
    </row>
    <row r="1352" spans="1:8" x14ac:dyDescent="0.25">
      <c r="A1352">
        <v>273</v>
      </c>
      <c r="B1352">
        <v>330</v>
      </c>
      <c r="C1352">
        <v>5.2859999999999996</v>
      </c>
      <c r="E1352" s="3">
        <f t="shared" si="70"/>
        <v>1.2864169504351212E-2</v>
      </c>
      <c r="F1352" s="4">
        <f t="shared" si="71"/>
        <v>5.600101524939215E-5</v>
      </c>
      <c r="H1352" s="11">
        <f t="shared" si="72"/>
        <v>3.612737495768787</v>
      </c>
    </row>
    <row r="1353" spans="1:8" x14ac:dyDescent="0.25">
      <c r="A1353">
        <v>273</v>
      </c>
      <c r="B1353">
        <v>400</v>
      </c>
      <c r="C1353">
        <v>5.2789999999999999</v>
      </c>
      <c r="E1353" s="3">
        <f t="shared" si="70"/>
        <v>1.4207236218980901E-2</v>
      </c>
      <c r="F1353" s="4">
        <f t="shared" si="71"/>
        <v>6.3282886564401667E-5</v>
      </c>
      <c r="H1353" s="11">
        <f t="shared" si="72"/>
        <v>4.0825055780426807</v>
      </c>
    </row>
    <row r="1354" spans="1:8" x14ac:dyDescent="0.25">
      <c r="A1354">
        <v>273</v>
      </c>
      <c r="B1354">
        <v>430</v>
      </c>
      <c r="C1354">
        <v>5.2709999999999999</v>
      </c>
      <c r="E1354" s="3">
        <f t="shared" si="70"/>
        <v>1.5746537658888293E-2</v>
      </c>
      <c r="F1354" s="4">
        <f t="shared" si="71"/>
        <v>7.1826018020512708E-5</v>
      </c>
      <c r="H1354" s="11">
        <f t="shared" si="72"/>
        <v>4.6336400745393167</v>
      </c>
    </row>
    <row r="1355" spans="1:8" x14ac:dyDescent="0.25">
      <c r="A1355">
        <v>273</v>
      </c>
      <c r="B1355">
        <v>500</v>
      </c>
      <c r="C1355">
        <v>5.2619999999999996</v>
      </c>
      <c r="E1355" s="3">
        <f t="shared" si="70"/>
        <v>1.7483846446218268E-2</v>
      </c>
      <c r="F1355" s="4">
        <f t="shared" si="71"/>
        <v>8.1702075316746476E-5</v>
      </c>
      <c r="H1355" s="11">
        <f t="shared" si="72"/>
        <v>5.2707642828339498</v>
      </c>
    </row>
    <row r="1356" spans="1:8" x14ac:dyDescent="0.25">
      <c r="A1356">
        <v>273</v>
      </c>
      <c r="B1356">
        <v>530</v>
      </c>
      <c r="C1356">
        <v>5.2590000000000003</v>
      </c>
      <c r="E1356" s="3">
        <f t="shared" si="70"/>
        <v>1.8064270773911342E-2</v>
      </c>
      <c r="F1356" s="4">
        <f t="shared" si="71"/>
        <v>8.5053642270204388E-5</v>
      </c>
      <c r="H1356" s="11">
        <f t="shared" si="72"/>
        <v>5.4869805701354259</v>
      </c>
    </row>
    <row r="1357" spans="1:8" x14ac:dyDescent="0.25">
      <c r="A1357">
        <v>273</v>
      </c>
      <c r="B1357">
        <v>600</v>
      </c>
      <c r="C1357">
        <v>5.2539999999999996</v>
      </c>
      <c r="E1357" s="3">
        <f t="shared" si="70"/>
        <v>1.9033117624667025E-2</v>
      </c>
      <c r="F1357" s="4">
        <f t="shared" si="71"/>
        <v>9.0703425128652336E-5</v>
      </c>
      <c r="H1357" s="11">
        <f t="shared" si="72"/>
        <v>5.8514593618996198</v>
      </c>
    </row>
    <row r="1358" spans="1:8" x14ac:dyDescent="0.25">
      <c r="A1358">
        <v>273</v>
      </c>
      <c r="B1358">
        <v>630</v>
      </c>
      <c r="C1358">
        <v>5.2450000000000001</v>
      </c>
      <c r="E1358" s="3">
        <f t="shared" si="70"/>
        <v>2.0781696854146804E-2</v>
      </c>
      <c r="F1358" s="4">
        <f t="shared" si="71"/>
        <v>1.0106767591144952E-4</v>
      </c>
      <c r="H1358" s="11">
        <f t="shared" si="72"/>
        <v>6.5200779083994318</v>
      </c>
    </row>
    <row r="1359" spans="1:8" x14ac:dyDescent="0.25">
      <c r="A1359">
        <v>273</v>
      </c>
      <c r="B1359">
        <v>700</v>
      </c>
      <c r="C1359">
        <v>5.23</v>
      </c>
      <c r="E1359" s="3">
        <f t="shared" si="70"/>
        <v>2.3709369024856531E-2</v>
      </c>
      <c r="F1359" s="4">
        <f t="shared" si="71"/>
        <v>1.1887033231668101E-4</v>
      </c>
      <c r="H1359" s="11">
        <f t="shared" si="72"/>
        <v>7.6685628784137254</v>
      </c>
    </row>
    <row r="1360" spans="1:8" x14ac:dyDescent="0.25">
      <c r="A1360">
        <v>273</v>
      </c>
      <c r="B1360">
        <v>730</v>
      </c>
      <c r="C1360">
        <v>5.2190000000000003</v>
      </c>
      <c r="E1360" s="3">
        <f t="shared" si="70"/>
        <v>2.5867024334163592E-2</v>
      </c>
      <c r="F1360" s="4">
        <f t="shared" si="71"/>
        <v>1.3232377068002601E-4</v>
      </c>
      <c r="H1360" s="11">
        <f t="shared" si="72"/>
        <v>8.5364710941098387</v>
      </c>
    </row>
    <row r="1361" spans="1:8" x14ac:dyDescent="0.25">
      <c r="A1361">
        <v>273</v>
      </c>
      <c r="B1361">
        <v>800</v>
      </c>
      <c r="C1361">
        <v>5.2350000000000003</v>
      </c>
      <c r="E1361" s="3">
        <f t="shared" si="70"/>
        <v>2.2731614135625553E-2</v>
      </c>
      <c r="F1361" s="4">
        <f t="shared" si="71"/>
        <v>1.1286488161555295E-4</v>
      </c>
      <c r="H1361" s="11">
        <f t="shared" si="72"/>
        <v>7.2811392427825528</v>
      </c>
    </row>
    <row r="1362" spans="1:8" x14ac:dyDescent="0.25">
      <c r="A1362">
        <v>273</v>
      </c>
      <c r="B1362">
        <v>830</v>
      </c>
      <c r="C1362">
        <v>5.29</v>
      </c>
      <c r="E1362" s="3">
        <f t="shared" si="70"/>
        <v>1.2098298676748593E-2</v>
      </c>
      <c r="F1362" s="4">
        <f t="shared" si="71"/>
        <v>5.1925486843810988E-5</v>
      </c>
      <c r="H1362" s="11">
        <f t="shared" si="72"/>
        <v>3.3498170072679345</v>
      </c>
    </row>
    <row r="1363" spans="1:8" x14ac:dyDescent="0.25">
      <c r="A1363">
        <v>273</v>
      </c>
      <c r="B1363">
        <v>900</v>
      </c>
      <c r="C1363">
        <v>5.319</v>
      </c>
      <c r="E1363" s="3">
        <f t="shared" si="70"/>
        <v>6.5801842451588917E-3</v>
      </c>
      <c r="F1363" s="4">
        <f t="shared" si="71"/>
        <v>2.453567474934158E-5</v>
      </c>
      <c r="H1363" s="11">
        <f t="shared" si="72"/>
        <v>1.5828454494295241</v>
      </c>
    </row>
    <row r="1364" spans="1:8" x14ac:dyDescent="0.25">
      <c r="A1364">
        <v>273</v>
      </c>
      <c r="B1364">
        <v>930</v>
      </c>
      <c r="C1364">
        <v>5.2430000000000003</v>
      </c>
      <c r="E1364" s="3">
        <f t="shared" si="70"/>
        <v>2.1171085256532475E-2</v>
      </c>
      <c r="F1364" s="4">
        <f t="shared" si="71"/>
        <v>1.0340385819936735E-4</v>
      </c>
      <c r="H1364" s="11">
        <f t="shared" si="72"/>
        <v>6.6707897001575871</v>
      </c>
    </row>
    <row r="1365" spans="1:8" x14ac:dyDescent="0.25">
      <c r="A1365">
        <v>273</v>
      </c>
      <c r="B1365">
        <v>1000</v>
      </c>
      <c r="C1365">
        <v>5.0250000000000004</v>
      </c>
      <c r="E1365" s="3">
        <f t="shared" si="70"/>
        <v>6.5472636815920346E-2</v>
      </c>
      <c r="F1365" s="4">
        <f t="shared" si="71"/>
        <v>4.1506547881355022E-4</v>
      </c>
      <c r="H1365" s="11">
        <f t="shared" si="72"/>
        <v>26.776704169219755</v>
      </c>
    </row>
    <row r="1366" spans="1:8" x14ac:dyDescent="0.25">
      <c r="A1366">
        <v>273</v>
      </c>
      <c r="B1366">
        <v>1030</v>
      </c>
      <c r="C1366">
        <v>4.7789999999999999</v>
      </c>
      <c r="E1366" s="3">
        <f t="shared" si="70"/>
        <v>0.12031805817116556</v>
      </c>
      <c r="F1366" s="4">
        <f t="shared" si="71"/>
        <v>8.7787805675927915E-4</v>
      </c>
      <c r="H1366" s="11">
        <f t="shared" si="72"/>
        <v>56.633669197654626</v>
      </c>
    </row>
    <row r="1367" spans="1:8" x14ac:dyDescent="0.25">
      <c r="A1367">
        <v>273</v>
      </c>
      <c r="B1367">
        <v>1100</v>
      </c>
      <c r="C1367">
        <v>4.5179999999999998</v>
      </c>
      <c r="E1367" s="3">
        <f t="shared" si="70"/>
        <v>0.18503762726870304</v>
      </c>
      <c r="F1367" s="4">
        <f t="shared" si="71"/>
        <v>1.4912281180849895E-3</v>
      </c>
      <c r="H1367" s="11">
        <f t="shared" si="72"/>
        <v>96.202108353898865</v>
      </c>
    </row>
    <row r="1368" spans="1:8" x14ac:dyDescent="0.25">
      <c r="A1368">
        <v>273</v>
      </c>
      <c r="B1368">
        <v>1130</v>
      </c>
      <c r="C1368">
        <v>4.2850000000000001</v>
      </c>
      <c r="E1368" s="3">
        <f t="shared" si="70"/>
        <v>0.2494749124854142</v>
      </c>
      <c r="F1368" s="4">
        <f t="shared" si="71"/>
        <v>2.154205098253236E-3</v>
      </c>
      <c r="H1368" s="11">
        <f t="shared" si="72"/>
        <v>138.97207929851277</v>
      </c>
    </row>
    <row r="1369" spans="1:8" x14ac:dyDescent="0.25">
      <c r="A1369">
        <v>273</v>
      </c>
      <c r="B1369">
        <v>1200</v>
      </c>
      <c r="C1369">
        <v>4.1630000000000003</v>
      </c>
      <c r="E1369" s="3">
        <f t="shared" si="70"/>
        <v>0.28609176074945947</v>
      </c>
      <c r="F1369" s="4">
        <f t="shared" si="71"/>
        <v>2.5497937248860707E-3</v>
      </c>
      <c r="H1369" s="11">
        <f t="shared" si="72"/>
        <v>164.49229277985023</v>
      </c>
    </row>
    <row r="1370" spans="1:8" x14ac:dyDescent="0.25">
      <c r="A1370">
        <v>273</v>
      </c>
      <c r="B1370">
        <v>1230</v>
      </c>
      <c r="C1370">
        <v>4.1230000000000002</v>
      </c>
      <c r="E1370" s="3">
        <f t="shared" si="70"/>
        <v>0.29856900315304385</v>
      </c>
      <c r="F1370" s="4">
        <f t="shared" si="71"/>
        <v>2.6873671828249518E-3</v>
      </c>
      <c r="H1370" s="11">
        <f t="shared" si="72"/>
        <v>173.36743169840329</v>
      </c>
    </row>
    <row r="1371" spans="1:8" x14ac:dyDescent="0.25">
      <c r="A1371">
        <v>273</v>
      </c>
      <c r="B1371">
        <v>1300</v>
      </c>
      <c r="C1371">
        <v>4.1310000000000002</v>
      </c>
      <c r="E1371" s="3">
        <f t="shared" si="70"/>
        <v>0.29605422415879928</v>
      </c>
      <c r="F1371" s="4">
        <f t="shared" si="71"/>
        <v>2.6595305595931329E-3</v>
      </c>
      <c r="H1371" s="11">
        <f t="shared" si="72"/>
        <v>171.57163546047221</v>
      </c>
    </row>
    <row r="1372" spans="1:8" x14ac:dyDescent="0.25">
      <c r="A1372">
        <v>273</v>
      </c>
      <c r="B1372">
        <v>1330</v>
      </c>
      <c r="C1372">
        <v>4.2009999999999996</v>
      </c>
      <c r="E1372" s="3">
        <f t="shared" si="70"/>
        <v>0.27445846227088799</v>
      </c>
      <c r="F1372" s="4">
        <f t="shared" si="71"/>
        <v>2.4227672125531185E-3</v>
      </c>
      <c r="H1372" s="11">
        <f t="shared" si="72"/>
        <v>156.29755841622679</v>
      </c>
    </row>
    <row r="1373" spans="1:8" x14ac:dyDescent="0.25">
      <c r="A1373">
        <v>273</v>
      </c>
      <c r="B1373">
        <v>1400</v>
      </c>
      <c r="C1373">
        <v>4.2690000000000001</v>
      </c>
      <c r="E1373" s="3">
        <f t="shared" si="70"/>
        <v>0.25415788240805809</v>
      </c>
      <c r="F1373" s="4">
        <f t="shared" si="71"/>
        <v>2.2040907529843473E-3</v>
      </c>
      <c r="H1373" s="11">
        <f t="shared" si="72"/>
        <v>142.19030265652623</v>
      </c>
    </row>
    <row r="1374" spans="1:8" x14ac:dyDescent="0.25">
      <c r="A1374">
        <v>273</v>
      </c>
      <c r="B1374">
        <v>1430</v>
      </c>
      <c r="C1374">
        <v>4.3499999999999996</v>
      </c>
      <c r="E1374" s="3">
        <f t="shared" si="70"/>
        <v>0.23080459770114956</v>
      </c>
      <c r="F1374" s="4">
        <f t="shared" si="71"/>
        <v>1.9574960147271331E-3</v>
      </c>
      <c r="H1374" s="11">
        <f t="shared" si="72"/>
        <v>126.28198290207683</v>
      </c>
    </row>
    <row r="1375" spans="1:8" x14ac:dyDescent="0.25">
      <c r="A1375">
        <v>273</v>
      </c>
      <c r="B1375">
        <v>1500</v>
      </c>
      <c r="C1375">
        <v>4.4610000000000003</v>
      </c>
      <c r="E1375" s="3">
        <f t="shared" si="70"/>
        <v>0.20017933198834337</v>
      </c>
      <c r="F1375" s="4">
        <f t="shared" si="71"/>
        <v>1.6428353544767984E-3</v>
      </c>
      <c r="H1375" s="11">
        <f t="shared" si="72"/>
        <v>105.98259438800723</v>
      </c>
    </row>
    <row r="1376" spans="1:8" x14ac:dyDescent="0.25">
      <c r="A1376">
        <v>273</v>
      </c>
      <c r="B1376">
        <v>1530</v>
      </c>
      <c r="C1376">
        <v>4.5810000000000004</v>
      </c>
      <c r="E1376" s="3">
        <f t="shared" ref="E1376:E1390" si="73">($D$1344-C1376)/C1376</f>
        <v>0.16874044968347515</v>
      </c>
      <c r="F1376" s="4">
        <f t="shared" si="71"/>
        <v>1.3312321552171255E-3</v>
      </c>
      <c r="H1376" s="11">
        <f t="shared" si="72"/>
        <v>85.880448797367208</v>
      </c>
    </row>
    <row r="1377" spans="1:8" x14ac:dyDescent="0.25">
      <c r="A1377">
        <v>273</v>
      </c>
      <c r="B1377">
        <v>1600</v>
      </c>
      <c r="C1377">
        <v>4.694</v>
      </c>
      <c r="E1377" s="3">
        <f t="shared" si="73"/>
        <v>0.14060502769492972</v>
      </c>
      <c r="F1377" s="4">
        <f t="shared" si="71"/>
        <v>1.0634963607173372E-3</v>
      </c>
      <c r="H1377" s="11">
        <f t="shared" si="72"/>
        <v>68.608277222596868</v>
      </c>
    </row>
    <row r="1378" spans="1:8" x14ac:dyDescent="0.25">
      <c r="A1378">
        <v>273</v>
      </c>
      <c r="B1378">
        <v>1630</v>
      </c>
      <c r="C1378">
        <v>4.8170000000000002</v>
      </c>
      <c r="E1378" s="3">
        <f t="shared" si="73"/>
        <v>0.11148017438239566</v>
      </c>
      <c r="F1378" s="4">
        <f t="shared" si="71"/>
        <v>7.9918487395957776E-4</v>
      </c>
      <c r="H1378" s="11">
        <f t="shared" si="72"/>
        <v>51.557014588880286</v>
      </c>
    </row>
    <row r="1379" spans="1:8" x14ac:dyDescent="0.25">
      <c r="A1379">
        <v>273</v>
      </c>
      <c r="B1379">
        <v>1700</v>
      </c>
      <c r="C1379">
        <v>4.9470000000000001</v>
      </c>
      <c r="E1379" s="3">
        <f t="shared" si="73"/>
        <v>8.2272084091368505E-2</v>
      </c>
      <c r="F1379" s="4">
        <f t="shared" si="71"/>
        <v>5.498228535865704E-4</v>
      </c>
      <c r="H1379" s="11">
        <f t="shared" si="72"/>
        <v>35.470171930576832</v>
      </c>
    </row>
    <row r="1380" spans="1:8" x14ac:dyDescent="0.25">
      <c r="A1380">
        <v>273</v>
      </c>
      <c r="B1380">
        <v>1730</v>
      </c>
      <c r="C1380">
        <v>5.0629999999999997</v>
      </c>
      <c r="E1380" s="3">
        <f t="shared" si="73"/>
        <v>5.7475804858779456E-2</v>
      </c>
      <c r="F1380" s="4">
        <f t="shared" si="71"/>
        <v>3.5356809796027315E-4</v>
      </c>
      <c r="H1380" s="11">
        <f t="shared" si="72"/>
        <v>22.809385135613145</v>
      </c>
    </row>
    <row r="1381" spans="1:8" x14ac:dyDescent="0.25">
      <c r="A1381">
        <v>273</v>
      </c>
      <c r="B1381">
        <v>1800</v>
      </c>
      <c r="C1381">
        <v>5.1589999999999998</v>
      </c>
      <c r="E1381" s="3">
        <f t="shared" si="73"/>
        <v>3.7798022872649793E-2</v>
      </c>
      <c r="F1381" s="4">
        <f t="shared" si="71"/>
        <v>2.1106265803809638E-4</v>
      </c>
      <c r="H1381" s="11">
        <f t="shared" si="72"/>
        <v>13.616074195353674</v>
      </c>
    </row>
    <row r="1382" spans="1:8" x14ac:dyDescent="0.25">
      <c r="A1382">
        <v>273</v>
      </c>
      <c r="B1382">
        <v>1830</v>
      </c>
      <c r="C1382">
        <v>5.2220000000000004</v>
      </c>
      <c r="E1382" s="3">
        <f t="shared" si="73"/>
        <v>2.5277671390271862E-2</v>
      </c>
      <c r="F1382" s="4">
        <f t="shared" si="71"/>
        <v>1.286223046027837E-4</v>
      </c>
      <c r="H1382" s="11">
        <f t="shared" si="72"/>
        <v>8.2976821145347834</v>
      </c>
    </row>
    <row r="1383" spans="1:8" x14ac:dyDescent="0.25">
      <c r="A1383">
        <v>273</v>
      </c>
      <c r="B1383">
        <v>1900</v>
      </c>
      <c r="C1383">
        <v>5.26</v>
      </c>
      <c r="E1383" s="3">
        <f t="shared" si="73"/>
        <v>1.7870722433460134E-2</v>
      </c>
      <c r="F1383" s="4">
        <f t="shared" si="71"/>
        <v>8.3933222606544564E-5</v>
      </c>
      <c r="H1383" s="11">
        <f t="shared" si="72"/>
        <v>5.4147000567934027</v>
      </c>
    </row>
    <row r="1384" spans="1:8" x14ac:dyDescent="0.25">
      <c r="A1384">
        <v>273</v>
      </c>
      <c r="B1384">
        <v>1930</v>
      </c>
      <c r="C1384">
        <v>5.2850000000000001</v>
      </c>
      <c r="E1384" s="3">
        <f t="shared" si="73"/>
        <v>1.3055818353831589E-2</v>
      </c>
      <c r="F1384" s="4">
        <f t="shared" si="71"/>
        <v>5.7029794594150466E-5</v>
      </c>
      <c r="H1384" s="11">
        <f t="shared" si="72"/>
        <v>3.6791061088578356</v>
      </c>
    </row>
    <row r="1385" spans="1:8" x14ac:dyDescent="0.25">
      <c r="A1385">
        <v>273</v>
      </c>
      <c r="B1385">
        <v>2000</v>
      </c>
      <c r="C1385">
        <v>5.3019999999999996</v>
      </c>
      <c r="E1385" s="3">
        <f t="shared" si="73"/>
        <v>9.8076197661260828E-3</v>
      </c>
      <c r="F1385" s="4">
        <f t="shared" si="71"/>
        <v>4.0101607125909775E-5</v>
      </c>
      <c r="H1385" s="11">
        <f t="shared" si="72"/>
        <v>2.5870348789066915</v>
      </c>
    </row>
    <row r="1386" spans="1:8" x14ac:dyDescent="0.25">
      <c r="A1386">
        <v>273</v>
      </c>
      <c r="B1386">
        <v>2030</v>
      </c>
      <c r="C1386">
        <v>5.319</v>
      </c>
      <c r="E1386" s="3">
        <f t="shared" si="73"/>
        <v>6.5801842451588917E-3</v>
      </c>
      <c r="F1386" s="4">
        <f t="shared" si="71"/>
        <v>2.453567474934158E-5</v>
      </c>
      <c r="H1386" s="11">
        <f t="shared" si="72"/>
        <v>1.5828454494295241</v>
      </c>
    </row>
    <row r="1387" spans="1:8" x14ac:dyDescent="0.25">
      <c r="A1387">
        <v>273</v>
      </c>
      <c r="B1387">
        <v>2100</v>
      </c>
      <c r="C1387">
        <v>5.3289999999999997</v>
      </c>
      <c r="E1387" s="3">
        <f t="shared" si="73"/>
        <v>4.6913116907488003E-3</v>
      </c>
      <c r="F1387" s="4">
        <f t="shared" si="71"/>
        <v>1.6177456117875228E-5</v>
      </c>
      <c r="H1387" s="11">
        <f t="shared" si="72"/>
        <v>1.0436400490763669</v>
      </c>
    </row>
    <row r="1388" spans="1:8" x14ac:dyDescent="0.25">
      <c r="A1388">
        <v>273</v>
      </c>
      <c r="B1388">
        <v>2130</v>
      </c>
      <c r="C1388">
        <v>5.33</v>
      </c>
      <c r="E1388" s="3">
        <f t="shared" si="73"/>
        <v>4.5028142589118242E-3</v>
      </c>
      <c r="F1388" s="4">
        <f t="shared" si="71"/>
        <v>1.5381043684631352E-5</v>
      </c>
      <c r="H1388" s="11">
        <f t="shared" si="72"/>
        <v>0.99226189018293787</v>
      </c>
    </row>
    <row r="1389" spans="1:8" x14ac:dyDescent="0.25">
      <c r="A1389">
        <v>273</v>
      </c>
      <c r="B1389">
        <v>2200</v>
      </c>
      <c r="C1389">
        <v>5.3220000000000001</v>
      </c>
      <c r="E1389" s="3">
        <f t="shared" si="73"/>
        <v>6.0127771514468294E-3</v>
      </c>
      <c r="F1389" s="4">
        <f t="shared" si="71"/>
        <v>2.1957779494275733E-5</v>
      </c>
      <c r="H1389" s="11">
        <f t="shared" si="72"/>
        <v>1.4165402707347163</v>
      </c>
    </row>
    <row r="1390" spans="1:8" x14ac:dyDescent="0.25">
      <c r="A1390">
        <v>273</v>
      </c>
      <c r="B1390">
        <v>2230</v>
      </c>
      <c r="C1390">
        <v>5.3109999999999999</v>
      </c>
      <c r="E1390" s="3">
        <f t="shared" si="73"/>
        <v>8.0964036904538038E-3</v>
      </c>
      <c r="F1390" s="4">
        <f t="shared" si="71"/>
        <v>3.1670476904001627E-5</v>
      </c>
      <c r="H1390" s="11">
        <f t="shared" si="72"/>
        <v>2.0431258060309534</v>
      </c>
    </row>
  </sheetData>
  <phoneticPr fontId="0" type="noConversion"/>
  <printOptions gridLines="1" gridLinesSet="0"/>
  <pageMargins left="0.5" right="0.5" top="1" bottom="1" header="0.5" footer="0.5"/>
  <pageSetup scale="80" orientation="landscape" horizontalDpi="4294967292" verticalDpi="300" r:id="rId1"/>
  <headerFooter alignWithMargins="0">
    <oddHeader>&amp;A</oddHeader>
    <oddFooter>Page &amp;P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TDP1</vt:lpstr>
      <vt:lpstr>TDP2</vt:lpstr>
      <vt:lpstr>TDP1!Print_Area</vt:lpstr>
      <vt:lpstr>TDP2!Print_Area</vt:lpstr>
    </vt:vector>
  </TitlesOfParts>
  <Company>Dynamax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 van Bavel</dc:creator>
  <cp:lastModifiedBy>Engineering</cp:lastModifiedBy>
  <cp:lastPrinted>2002-12-20T17:15:52Z</cp:lastPrinted>
  <dcterms:created xsi:type="dcterms:W3CDTF">1997-04-18T21:50:30Z</dcterms:created>
  <dcterms:modified xsi:type="dcterms:W3CDTF">2015-09-24T16:25:31Z</dcterms:modified>
</cp:coreProperties>
</file>